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440" windowHeight="11610" tabRatio="855" activeTab="9"/>
  </bookViews>
  <sheets>
    <sheet name="表1收支总表" sheetId="1" r:id="rId1"/>
    <sheet name="表2收入总表" sheetId="2" r:id="rId2"/>
    <sheet name="表3收入总表" sheetId="3" r:id="rId3"/>
    <sheet name="表4支出总表" sheetId="4" r:id="rId4"/>
    <sheet name="表5支出总表 " sheetId="5" r:id="rId5"/>
    <sheet name="表6财拨收支总表" sheetId="6" r:id="rId6"/>
    <sheet name="表7一般支出" sheetId="7" r:id="rId7"/>
    <sheet name="表8基金支出 " sheetId="8" r:id="rId8"/>
    <sheet name="表9一般基本支出" sheetId="9" r:id="rId9"/>
    <sheet name="表10三公" sheetId="10" r:id="rId10"/>
  </sheets>
  <definedNames>
    <definedName name="_xlnm.Print_Titles" localSheetId="1">'表2收入总表'!$1:$5</definedName>
    <definedName name="_xlnm.Print_Titles" localSheetId="6">'表7一般支出'!$1:$5</definedName>
    <definedName name="_xlnm.Print_Titles" localSheetId="8">'表9一般基本支出'!$1:$4</definedName>
  </definedNames>
  <calcPr fullCalcOnLoad="1"/>
</workbook>
</file>

<file path=xl/sharedStrings.xml><?xml version="1.0" encoding="utf-8"?>
<sst xmlns="http://schemas.openxmlformats.org/spreadsheetml/2006/main" count="766" uniqueCount="337">
  <si>
    <t>单位：万元</t>
  </si>
  <si>
    <r>
      <t>收</t>
    </r>
    <r>
      <rPr>
        <sz val="10"/>
        <color indexed="8"/>
        <rFont val="Times New Roman"/>
        <family val="1"/>
      </rPr>
      <t xml:space="preserve">              </t>
    </r>
    <r>
      <rPr>
        <sz val="10"/>
        <color indexed="8"/>
        <rFont val="宋体"/>
        <family val="0"/>
      </rPr>
      <t>入</t>
    </r>
  </si>
  <si>
    <r>
      <t>支</t>
    </r>
    <r>
      <rPr>
        <sz val="10"/>
        <color indexed="8"/>
        <rFont val="Times New Roman"/>
        <family val="1"/>
      </rPr>
      <t xml:space="preserve">       </t>
    </r>
    <r>
      <rPr>
        <sz val="10"/>
        <color indexed="8"/>
        <rFont val="宋体"/>
        <family val="0"/>
      </rPr>
      <t>出（按支出功能分）</t>
    </r>
  </si>
  <si>
    <t>项   目</t>
  </si>
  <si>
    <t>预算数</t>
  </si>
  <si>
    <t>财政拨款收入</t>
  </si>
  <si>
    <t>其中：一般公共预算</t>
  </si>
  <si>
    <t xml:space="preserve">             政府性基金预算</t>
  </si>
  <si>
    <t>专户资金收入</t>
  </si>
  <si>
    <t>事业收入（不含专户资金）</t>
  </si>
  <si>
    <t>事业单位经营收入</t>
  </si>
  <si>
    <t>上级补助收入</t>
  </si>
  <si>
    <t>附属单位上缴收入</t>
  </si>
  <si>
    <t>其他收入</t>
  </si>
  <si>
    <t>本年收入合计</t>
  </si>
  <si>
    <t>本年支出合计</t>
  </si>
  <si>
    <t>用事业基金弥补收支差额</t>
  </si>
  <si>
    <t>结余分配</t>
  </si>
  <si>
    <t>上年结转</t>
  </si>
  <si>
    <t>结转下年</t>
  </si>
  <si>
    <t xml:space="preserve">     政府性基金</t>
  </si>
  <si>
    <t xml:space="preserve">     其他资金</t>
  </si>
  <si>
    <t>收  入  总  计</t>
  </si>
  <si>
    <t>支  出  总  计</t>
  </si>
  <si>
    <t>科目</t>
  </si>
  <si>
    <t>合计</t>
  </si>
  <si>
    <t>小计</t>
  </si>
  <si>
    <t>一般公共预算</t>
  </si>
  <si>
    <t>政府性基金预算</t>
  </si>
  <si>
    <t>收  入  合  计</t>
  </si>
  <si>
    <t>本级预算单位</t>
  </si>
  <si>
    <t>基本支出</t>
  </si>
  <si>
    <t>项目支出</t>
  </si>
  <si>
    <t>事业单位经营支出</t>
  </si>
  <si>
    <t>事业单位对附属单位补助支出</t>
  </si>
  <si>
    <t>事业单位上缴上级支出</t>
  </si>
  <si>
    <r>
      <rPr>
        <b/>
        <sz val="10"/>
        <color indexed="8"/>
        <rFont val="宋体"/>
        <family val="0"/>
      </rPr>
      <t>支</t>
    </r>
    <r>
      <rPr>
        <b/>
        <sz val="10"/>
        <color indexed="8"/>
        <rFont val="Times New Roman"/>
        <family val="1"/>
      </rPr>
      <t xml:space="preserve">  </t>
    </r>
    <r>
      <rPr>
        <b/>
        <sz val="10"/>
        <color indexed="8"/>
        <rFont val="宋体"/>
        <family val="0"/>
      </rPr>
      <t>出</t>
    </r>
    <r>
      <rPr>
        <b/>
        <sz val="10"/>
        <color indexed="8"/>
        <rFont val="Times New Roman"/>
        <family val="1"/>
      </rPr>
      <t xml:space="preserve">  </t>
    </r>
    <r>
      <rPr>
        <b/>
        <sz val="10"/>
        <color indexed="8"/>
        <rFont val="宋体"/>
        <family val="0"/>
      </rPr>
      <t>合</t>
    </r>
    <r>
      <rPr>
        <b/>
        <sz val="10"/>
        <color indexed="8"/>
        <rFont val="Times New Roman"/>
        <family val="1"/>
      </rPr>
      <t xml:space="preserve">  </t>
    </r>
    <r>
      <rPr>
        <b/>
        <sz val="10"/>
        <color indexed="8"/>
        <rFont val="宋体"/>
        <family val="0"/>
      </rPr>
      <t>计</t>
    </r>
  </si>
  <si>
    <r>
      <t xml:space="preserve"> </t>
    </r>
    <r>
      <rPr>
        <sz val="10"/>
        <color indexed="8"/>
        <rFont val="宋体"/>
        <family val="0"/>
      </rPr>
      <t xml:space="preserve">                     </t>
    </r>
    <r>
      <rPr>
        <sz val="10"/>
        <color indexed="8"/>
        <rFont val="宋体"/>
        <family val="0"/>
      </rPr>
      <t>单位：万元</t>
    </r>
  </si>
  <si>
    <r>
      <t>项</t>
    </r>
    <r>
      <rPr>
        <sz val="10"/>
        <color indexed="8"/>
        <rFont val="Times New Roman"/>
        <family val="1"/>
      </rPr>
      <t xml:space="preserve">   </t>
    </r>
    <r>
      <rPr>
        <sz val="10"/>
        <color indexed="8"/>
        <rFont val="宋体"/>
        <family val="0"/>
      </rPr>
      <t>目</t>
    </r>
  </si>
  <si>
    <t>一、本年财政拨款收入</t>
  </si>
  <si>
    <t>一、本年支出合计</t>
  </si>
  <si>
    <t>二、上年结转</t>
  </si>
  <si>
    <t>二、结转下年</t>
  </si>
  <si>
    <t xml:space="preserve">           政府性基金</t>
  </si>
  <si>
    <t>功能分类科目名称</t>
  </si>
  <si>
    <r>
      <t>合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宋体"/>
        <family val="0"/>
      </rPr>
      <t>计</t>
    </r>
  </si>
  <si>
    <r>
      <t>备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宋体"/>
        <family val="0"/>
      </rPr>
      <t>注</t>
    </r>
  </si>
  <si>
    <t>　合       计</t>
  </si>
  <si>
    <t>　合      计</t>
  </si>
  <si>
    <t>备注：本单位无政府性基金预算支出，故本表无数据。</t>
  </si>
  <si>
    <t xml:space="preserve">           单位：万元</t>
  </si>
  <si>
    <t>经济分类科目名称</t>
  </si>
  <si>
    <t>金      额</t>
  </si>
  <si>
    <t>合     计</t>
  </si>
  <si>
    <t>工资福利支出</t>
  </si>
  <si>
    <t>商品和服务支出</t>
  </si>
  <si>
    <t>公务接待费</t>
  </si>
  <si>
    <t>对个人和家庭的补助</t>
  </si>
  <si>
    <t>本表根据2018年改革后的部门预算支出经济分类科目编制。</t>
  </si>
  <si>
    <t>项  目</t>
  </si>
  <si>
    <t>其中：一般公共预算资金</t>
  </si>
  <si>
    <t>合  计</t>
  </si>
  <si>
    <t>因公出国（境）费</t>
  </si>
  <si>
    <t>公务用车购置及运行费</t>
  </si>
  <si>
    <t xml:space="preserve">    其中：公务用车购置费</t>
  </si>
  <si>
    <t xml:space="preserve">          公务用车运行维护费</t>
  </si>
  <si>
    <t>备注</t>
  </si>
  <si>
    <t>部门间年度统筹、不具体安排至各单位；全区总额控制。</t>
  </si>
  <si>
    <t>资本性支出（非基建项目）</t>
  </si>
  <si>
    <t xml:space="preserve">     基本工资</t>
  </si>
  <si>
    <t xml:space="preserve">     津贴补贴</t>
  </si>
  <si>
    <t xml:space="preserve">     奖金</t>
  </si>
  <si>
    <t xml:space="preserve">     绩效工资</t>
  </si>
  <si>
    <t xml:space="preserve">     机关事业单位基本养老保险缴费</t>
  </si>
  <si>
    <t xml:space="preserve">     职业年金缴费</t>
  </si>
  <si>
    <t xml:space="preserve">     职工基本医疗保险缴费</t>
  </si>
  <si>
    <t xml:space="preserve">     公务员医疗补助缴费</t>
  </si>
  <si>
    <t xml:space="preserve">     其他社会保障缴费</t>
  </si>
  <si>
    <t xml:space="preserve">     住房公积金</t>
  </si>
  <si>
    <t xml:space="preserve">     其他工资福利支出</t>
  </si>
  <si>
    <t xml:space="preserve">     办公费</t>
  </si>
  <si>
    <t xml:space="preserve">     印刷费</t>
  </si>
  <si>
    <t xml:space="preserve">     咨询费</t>
  </si>
  <si>
    <t xml:space="preserve">     手续费</t>
  </si>
  <si>
    <t xml:space="preserve">     水费</t>
  </si>
  <si>
    <t xml:space="preserve">     电费</t>
  </si>
  <si>
    <t xml:space="preserve">     邮电费</t>
  </si>
  <si>
    <t xml:space="preserve">     取暖费</t>
  </si>
  <si>
    <t xml:space="preserve">     物业管理费</t>
  </si>
  <si>
    <t xml:space="preserve">     差旅费</t>
  </si>
  <si>
    <t xml:space="preserve">     因公出国（境）费用</t>
  </si>
  <si>
    <t xml:space="preserve">     维修(护)费</t>
  </si>
  <si>
    <t xml:space="preserve">     租赁费</t>
  </si>
  <si>
    <t xml:space="preserve">     会议费</t>
  </si>
  <si>
    <t xml:space="preserve">     培训费</t>
  </si>
  <si>
    <t xml:space="preserve">     公务接待费</t>
  </si>
  <si>
    <t xml:space="preserve">     专用材料费</t>
  </si>
  <si>
    <t xml:space="preserve">     被装购置费</t>
  </si>
  <si>
    <t xml:space="preserve">     专用燃料费</t>
  </si>
  <si>
    <t xml:space="preserve">     劳务费</t>
  </si>
  <si>
    <t xml:space="preserve">     委托业务费</t>
  </si>
  <si>
    <t xml:space="preserve">     工会经费</t>
  </si>
  <si>
    <t xml:space="preserve">     福利费</t>
  </si>
  <si>
    <t xml:space="preserve">     公务用车运行维护费</t>
  </si>
  <si>
    <t xml:space="preserve">     其他交通费用</t>
  </si>
  <si>
    <t xml:space="preserve">     税金及附加费用</t>
  </si>
  <si>
    <t xml:space="preserve">     其他商品和服务支出</t>
  </si>
  <si>
    <t xml:space="preserve">     离休费</t>
  </si>
  <si>
    <t xml:space="preserve">     退休费</t>
  </si>
  <si>
    <t xml:space="preserve">     退职（役）费</t>
  </si>
  <si>
    <t xml:space="preserve">     抚恤金</t>
  </si>
  <si>
    <t xml:space="preserve">     生活补助</t>
  </si>
  <si>
    <t xml:space="preserve">     救济费</t>
  </si>
  <si>
    <t xml:space="preserve">     医疗费补助</t>
  </si>
  <si>
    <t xml:space="preserve">     助学金</t>
  </si>
  <si>
    <t xml:space="preserve">     奖励金</t>
  </si>
  <si>
    <t xml:space="preserve">     其他对个人和家庭的补助</t>
  </si>
  <si>
    <t xml:space="preserve">     房屋建筑物购建</t>
  </si>
  <si>
    <t xml:space="preserve">     办公设备购置</t>
  </si>
  <si>
    <t xml:space="preserve">     专用设备购置</t>
  </si>
  <si>
    <t xml:space="preserve">     基础设施建设</t>
  </si>
  <si>
    <t xml:space="preserve">     大型修缮</t>
  </si>
  <si>
    <t xml:space="preserve">     信息网络及软件购置更新</t>
  </si>
  <si>
    <t xml:space="preserve">     物资储备</t>
  </si>
  <si>
    <t xml:space="preserve">     土地补偿</t>
  </si>
  <si>
    <t xml:space="preserve">     安置补助</t>
  </si>
  <si>
    <t xml:space="preserve">     地上附着物和青苗补偿</t>
  </si>
  <si>
    <t xml:space="preserve">     拆迁补偿</t>
  </si>
  <si>
    <t xml:space="preserve">     公务用车购置</t>
  </si>
  <si>
    <t xml:space="preserve">     其他交通工具购置</t>
  </si>
  <si>
    <t xml:space="preserve">     文物和陈列品购置</t>
  </si>
  <si>
    <t xml:space="preserve">     无形资产购置</t>
  </si>
  <si>
    <t xml:space="preserve">     其他资本性支出</t>
  </si>
  <si>
    <t>城乡社区支出</t>
  </si>
  <si>
    <t>城乡社区管理事务</t>
  </si>
  <si>
    <t xml:space="preserve">    一般行政管理事务</t>
  </si>
  <si>
    <t xml:space="preserve">    行政运行</t>
  </si>
  <si>
    <t>一般公共服务支出</t>
  </si>
  <si>
    <t>纪检监察事务</t>
  </si>
  <si>
    <t>商贸事务</t>
  </si>
  <si>
    <t>社会保障和就业支出</t>
  </si>
  <si>
    <t xml:space="preserve">    财政对基本医疗保险基金的补助</t>
  </si>
  <si>
    <t xml:space="preserve">     财政对城乡居民基本医疗保险基金的补助</t>
  </si>
  <si>
    <r>
      <t>表</t>
    </r>
    <r>
      <rPr>
        <b/>
        <sz val="16"/>
        <color indexed="8"/>
        <rFont val="Times New Roman"/>
        <family val="1"/>
      </rPr>
      <t>7</t>
    </r>
    <r>
      <rPr>
        <b/>
        <sz val="16"/>
        <color indexed="8"/>
        <rFont val="宋体"/>
        <family val="0"/>
      </rPr>
      <t>：</t>
    </r>
    <r>
      <rPr>
        <b/>
        <sz val="16"/>
        <color indexed="8"/>
        <rFont val="Times New Roman"/>
        <family val="1"/>
      </rPr>
      <t>2021</t>
    </r>
    <r>
      <rPr>
        <b/>
        <sz val="16"/>
        <color indexed="8"/>
        <rFont val="宋体"/>
        <family val="0"/>
      </rPr>
      <t>年部门一般公共预算支出预算表</t>
    </r>
  </si>
  <si>
    <t>卫生健康支出</t>
  </si>
  <si>
    <t xml:space="preserve">    财政对基本养老保险基金的补助</t>
  </si>
  <si>
    <t xml:space="preserve">     财政对城乡居民基本养老保险基金的补助</t>
  </si>
  <si>
    <t xml:space="preserve">       小学教育</t>
  </si>
  <si>
    <t xml:space="preserve">   普通教育</t>
  </si>
  <si>
    <t>教育支出</t>
  </si>
  <si>
    <t xml:space="preserve">    招商引资</t>
  </si>
  <si>
    <t xml:space="preserve">    人力资源和社会保障管理事务</t>
  </si>
  <si>
    <t xml:space="preserve">   其他人力资源和社会保障管理事务支出</t>
  </si>
  <si>
    <t>住房保障支出</t>
  </si>
  <si>
    <t xml:space="preserve">    保障性安居工程支出</t>
  </si>
  <si>
    <t xml:space="preserve">        一般行政管理事务</t>
  </si>
  <si>
    <t xml:space="preserve">    其他共产党事务支出</t>
  </si>
  <si>
    <r>
      <t xml:space="preserve">        </t>
    </r>
    <r>
      <rPr>
        <sz val="10"/>
        <color indexed="8"/>
        <rFont val="宋体"/>
        <family val="0"/>
      </rPr>
      <t>其他发展与改革事务支出</t>
    </r>
  </si>
  <si>
    <t xml:space="preserve">    司法</t>
  </si>
  <si>
    <t>农林水支出</t>
  </si>
  <si>
    <t xml:space="preserve">        自然保护区等管理</t>
  </si>
  <si>
    <t>公共安全支出</t>
  </si>
  <si>
    <t xml:space="preserve">    保障性住房租金补贴</t>
  </si>
  <si>
    <t>发展与改革事务</t>
  </si>
  <si>
    <t>民主党派及工商联事务</t>
  </si>
  <si>
    <r>
      <t xml:space="preserve">    </t>
    </r>
    <r>
      <rPr>
        <sz val="10"/>
        <color indexed="8"/>
        <rFont val="宋体"/>
        <family val="0"/>
      </rPr>
      <t>其他民主党派及工商联事务支出</t>
    </r>
  </si>
  <si>
    <t>群众团体事务</t>
  </si>
  <si>
    <t xml:space="preserve">    其他群众团体事务支出</t>
  </si>
  <si>
    <t>其他共产党事务支出</t>
  </si>
  <si>
    <t xml:space="preserve">    法制建设</t>
  </si>
  <si>
    <t>林业和草原</t>
  </si>
  <si>
    <t>灾害防治及应急管理支出</t>
  </si>
  <si>
    <t xml:space="preserve">    森林消防事务</t>
  </si>
  <si>
    <t xml:space="preserve">        森林消防应急救援</t>
  </si>
  <si>
    <r>
      <t xml:space="preserve"> </t>
    </r>
    <r>
      <rPr>
        <sz val="10"/>
        <color indexed="8"/>
        <rFont val="宋体"/>
        <family val="0"/>
      </rPr>
      <t xml:space="preserve">   </t>
    </r>
    <r>
      <rPr>
        <sz val="10"/>
        <color indexed="8"/>
        <rFont val="宋体"/>
        <family val="0"/>
      </rPr>
      <t>农业农村</t>
    </r>
  </si>
  <si>
    <r>
      <t xml:space="preserve"> </t>
    </r>
    <r>
      <rPr>
        <sz val="10"/>
        <color indexed="8"/>
        <rFont val="宋体"/>
        <family val="0"/>
      </rPr>
      <t xml:space="preserve">       </t>
    </r>
    <r>
      <rPr>
        <sz val="10"/>
        <color indexed="8"/>
        <rFont val="宋体"/>
        <family val="0"/>
      </rPr>
      <t>农村社会事业</t>
    </r>
  </si>
  <si>
    <r>
      <t xml:space="preserve"> </t>
    </r>
    <r>
      <rPr>
        <sz val="10"/>
        <color indexed="8"/>
        <rFont val="宋体"/>
        <family val="0"/>
      </rPr>
      <t xml:space="preserve">   </t>
    </r>
    <r>
      <rPr>
        <sz val="10"/>
        <color indexed="8"/>
        <rFont val="宋体"/>
        <family val="0"/>
      </rPr>
      <t>宣传事务</t>
    </r>
  </si>
  <si>
    <r>
      <t xml:space="preserve"> </t>
    </r>
    <r>
      <rPr>
        <sz val="10"/>
        <color indexed="8"/>
        <rFont val="宋体"/>
        <family val="0"/>
      </rPr>
      <t xml:space="preserve">       </t>
    </r>
    <r>
      <rPr>
        <sz val="10"/>
        <color indexed="8"/>
        <rFont val="宋体"/>
        <family val="0"/>
      </rPr>
      <t>其他宣传事务支出</t>
    </r>
  </si>
  <si>
    <t xml:space="preserve">    城乡社区住宅</t>
  </si>
  <si>
    <t xml:space="preserve">        其他城乡社区住宅支出</t>
  </si>
  <si>
    <t>文化旅游体育与传媒支出</t>
  </si>
  <si>
    <t xml:space="preserve">    文化和旅游</t>
  </si>
  <si>
    <r>
      <t xml:space="preserve"> </t>
    </r>
    <r>
      <rPr>
        <sz val="10"/>
        <color indexed="8"/>
        <rFont val="宋体"/>
        <family val="0"/>
      </rPr>
      <t xml:space="preserve">       </t>
    </r>
    <r>
      <rPr>
        <sz val="10"/>
        <color indexed="8"/>
        <rFont val="宋体"/>
        <family val="0"/>
      </rPr>
      <t>一般行政管理事务</t>
    </r>
  </si>
  <si>
    <t xml:space="preserve">        文化和旅游管理事务</t>
  </si>
  <si>
    <t>科学技术支出</t>
  </si>
  <si>
    <t xml:space="preserve">    科技交流与合作</t>
  </si>
  <si>
    <t xml:space="preserve">        其他科技交流与合作支出</t>
  </si>
  <si>
    <t xml:space="preserve">        其他文化和旅游支出</t>
  </si>
  <si>
    <t xml:space="preserve">    其他社会保障和就业支出</t>
  </si>
  <si>
    <t xml:space="preserve">        其他社会保障和就业支出</t>
  </si>
  <si>
    <t xml:space="preserve">        对外交流与合作</t>
  </si>
  <si>
    <t>灾害防治及应急管理支出</t>
  </si>
  <si>
    <t xml:space="preserve">    应急管理事务</t>
  </si>
  <si>
    <t xml:space="preserve">        安全生产基础</t>
  </si>
  <si>
    <t xml:space="preserve">    其他司法支出</t>
  </si>
  <si>
    <t xml:space="preserve">    文物</t>
  </si>
  <si>
    <t xml:space="preserve">    技术研究与开发</t>
  </si>
  <si>
    <t xml:space="preserve">        其他技术研究与开发支出</t>
  </si>
  <si>
    <r>
      <t xml:space="preserve"> </t>
    </r>
    <r>
      <rPr>
        <sz val="10"/>
        <color indexed="8"/>
        <rFont val="宋体"/>
        <family val="0"/>
      </rPr>
      <t xml:space="preserve">       </t>
    </r>
    <r>
      <rPr>
        <sz val="10"/>
        <color indexed="8"/>
        <rFont val="宋体"/>
        <family val="0"/>
      </rPr>
      <t>其他农业农村支出</t>
    </r>
  </si>
  <si>
    <t xml:space="preserve">    消防事务</t>
  </si>
  <si>
    <r>
      <t xml:space="preserve"> </t>
    </r>
    <r>
      <rPr>
        <sz val="10"/>
        <color indexed="8"/>
        <rFont val="宋体"/>
        <family val="0"/>
      </rPr>
      <t xml:space="preserve">   </t>
    </r>
    <r>
      <rPr>
        <sz val="10"/>
        <color indexed="8"/>
        <rFont val="宋体"/>
        <family val="0"/>
      </rPr>
      <t>其他文化旅游体育与传媒支出</t>
    </r>
  </si>
  <si>
    <r>
      <t xml:space="preserve"> </t>
    </r>
    <r>
      <rPr>
        <sz val="10"/>
        <color indexed="8"/>
        <rFont val="宋体"/>
        <family val="0"/>
      </rPr>
      <t xml:space="preserve">       </t>
    </r>
    <r>
      <rPr>
        <sz val="10"/>
        <color indexed="8"/>
        <rFont val="宋体"/>
        <family val="0"/>
      </rPr>
      <t>其他文化旅游体育与传媒支出</t>
    </r>
  </si>
  <si>
    <t xml:space="preserve">    老龄卫生健康事务</t>
  </si>
  <si>
    <r>
      <t xml:space="preserve"> </t>
    </r>
    <r>
      <rPr>
        <sz val="10"/>
        <color indexed="8"/>
        <rFont val="宋体"/>
        <family val="0"/>
      </rPr>
      <t xml:space="preserve">       </t>
    </r>
    <r>
      <rPr>
        <sz val="10"/>
        <color indexed="8"/>
        <rFont val="宋体"/>
        <family val="0"/>
      </rPr>
      <t>老龄卫生健康事务</t>
    </r>
  </si>
  <si>
    <r>
      <t xml:space="preserve"> </t>
    </r>
    <r>
      <rPr>
        <sz val="10"/>
        <color indexed="8"/>
        <rFont val="宋体"/>
        <family val="0"/>
      </rPr>
      <t xml:space="preserve">   </t>
    </r>
    <r>
      <rPr>
        <sz val="10"/>
        <color indexed="8"/>
        <rFont val="宋体"/>
        <family val="0"/>
      </rPr>
      <t>档案事务</t>
    </r>
  </si>
  <si>
    <r>
      <t xml:space="preserve"> </t>
    </r>
    <r>
      <rPr>
        <sz val="10"/>
        <color indexed="8"/>
        <rFont val="宋体"/>
        <family val="0"/>
      </rPr>
      <t xml:space="preserve">       </t>
    </r>
    <r>
      <rPr>
        <sz val="10"/>
        <color indexed="8"/>
        <rFont val="宋体"/>
        <family val="0"/>
      </rPr>
      <t>其他档案事务支出</t>
    </r>
  </si>
  <si>
    <r>
      <t xml:space="preserve"> </t>
    </r>
    <r>
      <rPr>
        <sz val="10"/>
        <color indexed="8"/>
        <rFont val="宋体"/>
        <family val="0"/>
      </rPr>
      <t xml:space="preserve">       </t>
    </r>
    <r>
      <rPr>
        <sz val="10"/>
        <color indexed="8"/>
        <rFont val="宋体"/>
        <family val="0"/>
      </rPr>
      <t>应急管理</t>
    </r>
  </si>
  <si>
    <r>
      <t xml:space="preserve"> </t>
    </r>
    <r>
      <rPr>
        <sz val="10"/>
        <color indexed="8"/>
        <rFont val="宋体"/>
        <family val="0"/>
      </rPr>
      <t xml:space="preserve">       </t>
    </r>
    <r>
      <rPr>
        <sz val="10"/>
        <color indexed="8"/>
        <rFont val="宋体"/>
        <family val="0"/>
      </rPr>
      <t>应急救援</t>
    </r>
  </si>
  <si>
    <t xml:space="preserve">    城乡社区规划与管理</t>
  </si>
  <si>
    <t xml:space="preserve">        城乡社区规划与管理</t>
  </si>
  <si>
    <t>自然资源海洋气象等支出</t>
  </si>
  <si>
    <t xml:space="preserve">    自然资源事务</t>
  </si>
  <si>
    <t xml:space="preserve">        自然资源利用与保护</t>
  </si>
  <si>
    <t xml:space="preserve">        自然资源调查与确权登记</t>
  </si>
  <si>
    <r>
      <t xml:space="preserve"> </t>
    </r>
    <r>
      <rPr>
        <sz val="10"/>
        <color indexed="8"/>
        <rFont val="宋体"/>
        <family val="0"/>
      </rPr>
      <t xml:space="preserve">   </t>
    </r>
    <r>
      <rPr>
        <sz val="10"/>
        <color indexed="8"/>
        <rFont val="宋体"/>
        <family val="0"/>
      </rPr>
      <t>政府办公厅（室）及相关机构事务</t>
    </r>
  </si>
  <si>
    <r>
      <t xml:space="preserve"> </t>
    </r>
    <r>
      <rPr>
        <sz val="10"/>
        <color indexed="8"/>
        <rFont val="宋体"/>
        <family val="0"/>
      </rPr>
      <t xml:space="preserve">       </t>
    </r>
    <r>
      <rPr>
        <sz val="10"/>
        <color indexed="8"/>
        <rFont val="宋体"/>
        <family val="0"/>
      </rPr>
      <t>信访事务</t>
    </r>
  </si>
  <si>
    <r>
      <t xml:space="preserve"> </t>
    </r>
    <r>
      <rPr>
        <sz val="10"/>
        <color indexed="8"/>
        <rFont val="宋体"/>
        <family val="0"/>
      </rPr>
      <t xml:space="preserve">   </t>
    </r>
    <r>
      <rPr>
        <sz val="10"/>
        <color indexed="8"/>
        <rFont val="宋体"/>
        <family val="0"/>
      </rPr>
      <t>公共法律服务</t>
    </r>
  </si>
  <si>
    <r>
      <t xml:space="preserve"> </t>
    </r>
    <r>
      <rPr>
        <sz val="10"/>
        <color indexed="8"/>
        <rFont val="宋体"/>
        <family val="0"/>
      </rPr>
      <t xml:space="preserve">   </t>
    </r>
    <r>
      <rPr>
        <sz val="10"/>
        <color indexed="8"/>
        <rFont val="宋体"/>
        <family val="0"/>
      </rPr>
      <t>律师管理</t>
    </r>
  </si>
  <si>
    <t>灾害防治及应急管理支出</t>
  </si>
  <si>
    <t xml:space="preserve">    自然灾害防治</t>
  </si>
  <si>
    <t xml:space="preserve">        地质灾害防治</t>
  </si>
  <si>
    <t xml:space="preserve">    水利</t>
  </si>
  <si>
    <t xml:space="preserve">        其他水利支出</t>
  </si>
  <si>
    <t xml:space="preserve">    地震事务</t>
  </si>
  <si>
    <t xml:space="preserve">        其他地震事务支出</t>
  </si>
  <si>
    <r>
      <t xml:space="preserve"> </t>
    </r>
    <r>
      <rPr>
        <sz val="10"/>
        <color indexed="8"/>
        <rFont val="宋体"/>
        <family val="0"/>
      </rPr>
      <t xml:space="preserve">       </t>
    </r>
    <r>
      <rPr>
        <sz val="10"/>
        <color indexed="8"/>
        <rFont val="宋体"/>
        <family val="0"/>
      </rPr>
      <t>其他林业和草原支出</t>
    </r>
  </si>
  <si>
    <r>
      <t xml:space="preserve"> </t>
    </r>
    <r>
      <rPr>
        <sz val="10"/>
        <color indexed="8"/>
        <rFont val="宋体"/>
        <family val="0"/>
      </rPr>
      <t xml:space="preserve">       </t>
    </r>
    <r>
      <rPr>
        <sz val="10"/>
        <color indexed="8"/>
        <rFont val="宋体"/>
        <family val="0"/>
      </rPr>
      <t>科技转化与推广服务</t>
    </r>
  </si>
  <si>
    <t xml:space="preserve">    卫生健康管理事务</t>
  </si>
  <si>
    <t xml:space="preserve">        其他卫生健康管理事务支出</t>
  </si>
  <si>
    <t xml:space="preserve">        自然资源行业业务管理</t>
  </si>
  <si>
    <r>
      <t xml:space="preserve"> </t>
    </r>
    <r>
      <rPr>
        <sz val="10"/>
        <color indexed="8"/>
        <rFont val="宋体"/>
        <family val="0"/>
      </rPr>
      <t xml:space="preserve">   </t>
    </r>
    <r>
      <rPr>
        <sz val="10"/>
        <color indexed="8"/>
        <rFont val="宋体"/>
        <family val="0"/>
      </rPr>
      <t>科学技术管理事务</t>
    </r>
  </si>
  <si>
    <t>资源勘探工业信息等支出</t>
  </si>
  <si>
    <t xml:space="preserve">    国有资产监管</t>
  </si>
  <si>
    <t xml:space="preserve">        其他国有资产监管支出</t>
  </si>
  <si>
    <r>
      <t xml:space="preserve"> </t>
    </r>
    <r>
      <rPr>
        <sz val="10"/>
        <color indexed="8"/>
        <rFont val="宋体"/>
        <family val="0"/>
      </rPr>
      <t xml:space="preserve">   </t>
    </r>
    <r>
      <rPr>
        <sz val="10"/>
        <color indexed="8"/>
        <rFont val="宋体"/>
        <family val="0"/>
      </rPr>
      <t>城乡社区环境卫生</t>
    </r>
  </si>
  <si>
    <t xml:space="preserve">        城乡社区环境卫生</t>
  </si>
  <si>
    <t xml:space="preserve">        其他自然灾害防治支出</t>
  </si>
  <si>
    <r>
      <t xml:space="preserve"> </t>
    </r>
    <r>
      <rPr>
        <sz val="10"/>
        <color indexed="8"/>
        <rFont val="宋体"/>
        <family val="0"/>
      </rPr>
      <t xml:space="preserve">   </t>
    </r>
    <r>
      <rPr>
        <sz val="10"/>
        <color indexed="8"/>
        <rFont val="宋体"/>
        <family val="0"/>
      </rPr>
      <t>民政管理事务</t>
    </r>
  </si>
  <si>
    <r>
      <t xml:space="preserve"> </t>
    </r>
    <r>
      <rPr>
        <sz val="10"/>
        <color indexed="8"/>
        <rFont val="宋体"/>
        <family val="0"/>
      </rPr>
      <t xml:space="preserve">       </t>
    </r>
    <r>
      <rPr>
        <sz val="10"/>
        <color indexed="8"/>
        <rFont val="宋体"/>
        <family val="0"/>
      </rPr>
      <t>行政区划和地名管理</t>
    </r>
  </si>
  <si>
    <r>
      <t xml:space="preserve"> </t>
    </r>
    <r>
      <rPr>
        <sz val="10"/>
        <color indexed="8"/>
        <rFont val="宋体"/>
        <family val="0"/>
      </rPr>
      <t xml:space="preserve">       </t>
    </r>
    <r>
      <rPr>
        <sz val="10"/>
        <color indexed="8"/>
        <rFont val="宋体"/>
        <family val="0"/>
      </rPr>
      <t>其他民政管理事务支出</t>
    </r>
  </si>
  <si>
    <r>
      <t xml:space="preserve"> </t>
    </r>
    <r>
      <rPr>
        <sz val="10"/>
        <color indexed="8"/>
        <rFont val="宋体"/>
        <family val="0"/>
      </rPr>
      <t xml:space="preserve">   </t>
    </r>
    <r>
      <rPr>
        <sz val="10"/>
        <color indexed="8"/>
        <rFont val="宋体"/>
        <family val="0"/>
      </rPr>
      <t>临时救助</t>
    </r>
  </si>
  <si>
    <r>
      <t xml:space="preserve"> </t>
    </r>
    <r>
      <rPr>
        <sz val="10"/>
        <color indexed="8"/>
        <rFont val="宋体"/>
        <family val="0"/>
      </rPr>
      <t xml:space="preserve">       </t>
    </r>
    <r>
      <rPr>
        <sz val="10"/>
        <color indexed="8"/>
        <rFont val="宋体"/>
        <family val="0"/>
      </rPr>
      <t>临时救助支出</t>
    </r>
  </si>
  <si>
    <r>
      <t xml:space="preserve"> </t>
    </r>
    <r>
      <rPr>
        <sz val="10"/>
        <color indexed="8"/>
        <rFont val="宋体"/>
        <family val="0"/>
      </rPr>
      <t xml:space="preserve">   </t>
    </r>
    <r>
      <rPr>
        <sz val="10"/>
        <color indexed="8"/>
        <rFont val="宋体"/>
        <family val="0"/>
      </rPr>
      <t>公共卫生</t>
    </r>
  </si>
  <si>
    <r>
      <t xml:space="preserve"> </t>
    </r>
    <r>
      <rPr>
        <sz val="10"/>
        <color indexed="8"/>
        <rFont val="宋体"/>
        <family val="0"/>
      </rPr>
      <t xml:space="preserve">       </t>
    </r>
    <r>
      <rPr>
        <sz val="10"/>
        <color indexed="8"/>
        <rFont val="宋体"/>
        <family val="0"/>
      </rPr>
      <t>基本公共卫生服务</t>
    </r>
  </si>
  <si>
    <r>
      <t xml:space="preserve"> </t>
    </r>
    <r>
      <rPr>
        <sz val="10"/>
        <color indexed="8"/>
        <rFont val="宋体"/>
        <family val="0"/>
      </rPr>
      <t xml:space="preserve">   </t>
    </r>
    <r>
      <rPr>
        <sz val="10"/>
        <color indexed="8"/>
        <rFont val="宋体"/>
        <family val="0"/>
      </rPr>
      <t>退役军人管理事务</t>
    </r>
  </si>
  <si>
    <r>
      <t xml:space="preserve"> </t>
    </r>
    <r>
      <rPr>
        <sz val="10"/>
        <color indexed="8"/>
        <rFont val="宋体"/>
        <family val="0"/>
      </rPr>
      <t xml:space="preserve">       </t>
    </r>
    <r>
      <rPr>
        <sz val="10"/>
        <color indexed="8"/>
        <rFont val="宋体"/>
        <family val="0"/>
      </rPr>
      <t>其他退役军人事务管理支出</t>
    </r>
  </si>
  <si>
    <t>商业服务业等支出</t>
  </si>
  <si>
    <t xml:space="preserve">    商业流通事务</t>
  </si>
  <si>
    <t xml:space="preserve">        其他商业流通事务支出</t>
  </si>
  <si>
    <r>
      <t xml:space="preserve"> </t>
    </r>
    <r>
      <rPr>
        <sz val="10"/>
        <color indexed="8"/>
        <rFont val="宋体"/>
        <family val="0"/>
      </rPr>
      <t xml:space="preserve">       </t>
    </r>
    <r>
      <rPr>
        <sz val="10"/>
        <color indexed="8"/>
        <rFont val="宋体"/>
        <family val="0"/>
      </rPr>
      <t>拥军优属</t>
    </r>
  </si>
  <si>
    <r>
      <t xml:space="preserve"> </t>
    </r>
    <r>
      <rPr>
        <sz val="10"/>
        <color indexed="8"/>
        <rFont val="宋体"/>
        <family val="0"/>
      </rPr>
      <t xml:space="preserve">   </t>
    </r>
    <r>
      <rPr>
        <sz val="10"/>
        <color indexed="8"/>
        <rFont val="宋体"/>
        <family val="0"/>
      </rPr>
      <t>审计事务</t>
    </r>
  </si>
  <si>
    <r>
      <t xml:space="preserve"> </t>
    </r>
    <r>
      <rPr>
        <sz val="10"/>
        <color indexed="8"/>
        <rFont val="宋体"/>
        <family val="0"/>
      </rPr>
      <t xml:space="preserve">       </t>
    </r>
    <r>
      <rPr>
        <sz val="10"/>
        <color indexed="8"/>
        <rFont val="宋体"/>
        <family val="0"/>
      </rPr>
      <t>审计业务</t>
    </r>
  </si>
  <si>
    <t xml:space="preserve">       其他普通教育支出</t>
  </si>
  <si>
    <r>
      <t xml:space="preserve"> </t>
    </r>
    <r>
      <rPr>
        <sz val="10"/>
        <color indexed="8"/>
        <rFont val="宋体"/>
        <family val="0"/>
      </rPr>
      <t xml:space="preserve">   </t>
    </r>
    <r>
      <rPr>
        <sz val="10"/>
        <color indexed="8"/>
        <rFont val="宋体"/>
        <family val="0"/>
      </rPr>
      <t>财政事务</t>
    </r>
  </si>
  <si>
    <r>
      <t xml:space="preserve"> </t>
    </r>
    <r>
      <rPr>
        <sz val="10"/>
        <color indexed="8"/>
        <rFont val="宋体"/>
        <family val="0"/>
      </rPr>
      <t xml:space="preserve">       </t>
    </r>
    <r>
      <rPr>
        <sz val="10"/>
        <color indexed="8"/>
        <rFont val="宋体"/>
        <family val="0"/>
      </rPr>
      <t>信息化建设</t>
    </r>
  </si>
  <si>
    <r>
      <t xml:space="preserve"> </t>
    </r>
    <r>
      <rPr>
        <sz val="10"/>
        <color indexed="8"/>
        <rFont val="宋体"/>
        <family val="0"/>
      </rPr>
      <t xml:space="preserve">   </t>
    </r>
    <r>
      <rPr>
        <sz val="10"/>
        <color indexed="8"/>
        <rFont val="宋体"/>
        <family val="0"/>
      </rPr>
      <t>统计信息事务</t>
    </r>
  </si>
  <si>
    <r>
      <t xml:space="preserve"> </t>
    </r>
    <r>
      <rPr>
        <sz val="10"/>
        <color indexed="8"/>
        <rFont val="宋体"/>
        <family val="0"/>
      </rPr>
      <t xml:space="preserve">       </t>
    </r>
    <r>
      <rPr>
        <sz val="10"/>
        <color indexed="8"/>
        <rFont val="宋体"/>
        <family val="0"/>
      </rPr>
      <t>统计管理</t>
    </r>
  </si>
  <si>
    <r>
      <t xml:space="preserve"> </t>
    </r>
    <r>
      <rPr>
        <sz val="10"/>
        <color indexed="8"/>
        <rFont val="宋体"/>
        <family val="0"/>
      </rPr>
      <t xml:space="preserve">      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一般行政管理事务</t>
    </r>
  </si>
  <si>
    <t xml:space="preserve">    行政运行</t>
  </si>
  <si>
    <t xml:space="preserve">        战略规划与实施</t>
  </si>
  <si>
    <t xml:space="preserve">        其他财政事务支出</t>
  </si>
  <si>
    <t xml:space="preserve">    其他城乡社区支出</t>
  </si>
  <si>
    <t xml:space="preserve">        其他城乡社区支出</t>
  </si>
  <si>
    <t>金融支出</t>
  </si>
  <si>
    <t xml:space="preserve">    其他金融支出</t>
  </si>
  <si>
    <t xml:space="preserve">        其他金融支出</t>
  </si>
  <si>
    <t xml:space="preserve">        物价管理</t>
  </si>
  <si>
    <t>一般公共服务支出</t>
  </si>
  <si>
    <t>公共安全支出</t>
  </si>
  <si>
    <t>教育支出</t>
  </si>
  <si>
    <t>科学技术支出</t>
  </si>
  <si>
    <t>文化旅游体育与传媒支出</t>
  </si>
  <si>
    <t>社会保障和就业支出</t>
  </si>
  <si>
    <t>卫生健康支出</t>
  </si>
  <si>
    <t>城乡社区支出</t>
  </si>
  <si>
    <t>其他收入</t>
  </si>
  <si>
    <t>农林水支出</t>
  </si>
  <si>
    <t>资源勘探工业信息等支出</t>
  </si>
  <si>
    <t>商业服务业等支出</t>
  </si>
  <si>
    <t>自然资源海洋气象等支出</t>
  </si>
  <si>
    <t>住房保障支出</t>
  </si>
  <si>
    <t>灾害防治及应急管理支出</t>
  </si>
  <si>
    <t>金融支出</t>
  </si>
  <si>
    <r>
      <t xml:space="preserve"> </t>
    </r>
    <r>
      <rPr>
        <sz val="10"/>
        <color indexed="8"/>
        <rFont val="宋体"/>
        <family val="0"/>
      </rPr>
      <t xml:space="preserve">       </t>
    </r>
    <r>
      <rPr>
        <sz val="10"/>
        <color indexed="8"/>
        <rFont val="宋体"/>
        <family val="0"/>
      </rPr>
      <t>一般行政管理事务</t>
    </r>
  </si>
  <si>
    <r>
      <t xml:space="preserve">        </t>
    </r>
    <r>
      <rPr>
        <sz val="10"/>
        <color indexed="8"/>
        <rFont val="宋体"/>
        <family val="0"/>
      </rPr>
      <t>其他发展与改革事务支出</t>
    </r>
  </si>
  <si>
    <r>
      <t xml:space="preserve">    </t>
    </r>
    <r>
      <rPr>
        <sz val="10"/>
        <color indexed="8"/>
        <rFont val="宋体"/>
        <family val="0"/>
      </rPr>
      <t>其他民主党派及工商联事务支出</t>
    </r>
  </si>
  <si>
    <r>
      <t xml:space="preserve"> </t>
    </r>
    <r>
      <rPr>
        <sz val="10"/>
        <color indexed="8"/>
        <rFont val="宋体"/>
        <family val="0"/>
      </rPr>
      <t xml:space="preserve">   </t>
    </r>
    <r>
      <rPr>
        <sz val="10"/>
        <color indexed="8"/>
        <rFont val="宋体"/>
        <family val="0"/>
      </rPr>
      <t>宣传事务</t>
    </r>
  </si>
  <si>
    <r>
      <t xml:space="preserve"> </t>
    </r>
    <r>
      <rPr>
        <sz val="10"/>
        <color indexed="8"/>
        <rFont val="宋体"/>
        <family val="0"/>
      </rPr>
      <t xml:space="preserve">       </t>
    </r>
    <r>
      <rPr>
        <sz val="10"/>
        <color indexed="8"/>
        <rFont val="宋体"/>
        <family val="0"/>
      </rPr>
      <t>其他宣传事务支出</t>
    </r>
  </si>
  <si>
    <r>
      <t xml:space="preserve"> </t>
    </r>
    <r>
      <rPr>
        <sz val="10"/>
        <color indexed="8"/>
        <rFont val="宋体"/>
        <family val="0"/>
      </rPr>
      <t xml:space="preserve">   </t>
    </r>
    <r>
      <rPr>
        <sz val="10"/>
        <color indexed="8"/>
        <rFont val="宋体"/>
        <family val="0"/>
      </rPr>
      <t>档案事务</t>
    </r>
  </si>
  <si>
    <r>
      <t xml:space="preserve"> </t>
    </r>
    <r>
      <rPr>
        <sz val="10"/>
        <color indexed="8"/>
        <rFont val="宋体"/>
        <family val="0"/>
      </rPr>
      <t xml:space="preserve">       </t>
    </r>
    <r>
      <rPr>
        <sz val="10"/>
        <color indexed="8"/>
        <rFont val="宋体"/>
        <family val="0"/>
      </rPr>
      <t>其他档案事务支出</t>
    </r>
  </si>
  <si>
    <r>
      <t xml:space="preserve"> </t>
    </r>
    <r>
      <rPr>
        <sz val="10"/>
        <color indexed="8"/>
        <rFont val="宋体"/>
        <family val="0"/>
      </rPr>
      <t xml:space="preserve">   </t>
    </r>
    <r>
      <rPr>
        <sz val="10"/>
        <color indexed="8"/>
        <rFont val="宋体"/>
        <family val="0"/>
      </rPr>
      <t>政府办公厅（室）及相关机构事务</t>
    </r>
  </si>
  <si>
    <r>
      <t xml:space="preserve"> </t>
    </r>
    <r>
      <rPr>
        <sz val="10"/>
        <color indexed="8"/>
        <rFont val="宋体"/>
        <family val="0"/>
      </rPr>
      <t xml:space="preserve">       </t>
    </r>
    <r>
      <rPr>
        <sz val="10"/>
        <color indexed="8"/>
        <rFont val="宋体"/>
        <family val="0"/>
      </rPr>
      <t>信访事务</t>
    </r>
  </si>
  <si>
    <r>
      <t xml:space="preserve"> </t>
    </r>
    <r>
      <rPr>
        <sz val="10"/>
        <color indexed="8"/>
        <rFont val="宋体"/>
        <family val="0"/>
      </rPr>
      <t xml:space="preserve">   </t>
    </r>
    <r>
      <rPr>
        <sz val="10"/>
        <color indexed="8"/>
        <rFont val="宋体"/>
        <family val="0"/>
      </rPr>
      <t>审计事务</t>
    </r>
  </si>
  <si>
    <r>
      <t xml:space="preserve"> </t>
    </r>
    <r>
      <rPr>
        <sz val="10"/>
        <color indexed="8"/>
        <rFont val="宋体"/>
        <family val="0"/>
      </rPr>
      <t xml:space="preserve">       </t>
    </r>
    <r>
      <rPr>
        <sz val="10"/>
        <color indexed="8"/>
        <rFont val="宋体"/>
        <family val="0"/>
      </rPr>
      <t>审计业务</t>
    </r>
  </si>
  <si>
    <r>
      <t xml:space="preserve"> </t>
    </r>
    <r>
      <rPr>
        <sz val="10"/>
        <color indexed="8"/>
        <rFont val="宋体"/>
        <family val="0"/>
      </rPr>
      <t xml:space="preserve">   </t>
    </r>
    <r>
      <rPr>
        <sz val="10"/>
        <color indexed="8"/>
        <rFont val="宋体"/>
        <family val="0"/>
      </rPr>
      <t>财政事务</t>
    </r>
  </si>
  <si>
    <r>
      <t xml:space="preserve"> </t>
    </r>
    <r>
      <rPr>
        <sz val="10"/>
        <color indexed="8"/>
        <rFont val="宋体"/>
        <family val="0"/>
      </rPr>
      <t xml:space="preserve">       </t>
    </r>
    <r>
      <rPr>
        <sz val="10"/>
        <color indexed="8"/>
        <rFont val="宋体"/>
        <family val="0"/>
      </rPr>
      <t>信息化建设</t>
    </r>
  </si>
  <si>
    <r>
      <t xml:space="preserve"> </t>
    </r>
    <r>
      <rPr>
        <sz val="10"/>
        <color indexed="8"/>
        <rFont val="宋体"/>
        <family val="0"/>
      </rPr>
      <t xml:space="preserve">   </t>
    </r>
    <r>
      <rPr>
        <sz val="10"/>
        <color indexed="8"/>
        <rFont val="宋体"/>
        <family val="0"/>
      </rPr>
      <t>统计信息事务</t>
    </r>
  </si>
  <si>
    <r>
      <t xml:space="preserve"> </t>
    </r>
    <r>
      <rPr>
        <sz val="10"/>
        <color indexed="8"/>
        <rFont val="宋体"/>
        <family val="0"/>
      </rPr>
      <t xml:space="preserve">       </t>
    </r>
    <r>
      <rPr>
        <sz val="10"/>
        <color indexed="8"/>
        <rFont val="宋体"/>
        <family val="0"/>
      </rPr>
      <t>统计管理</t>
    </r>
  </si>
  <si>
    <r>
      <t xml:space="preserve"> </t>
    </r>
    <r>
      <rPr>
        <sz val="10"/>
        <color indexed="8"/>
        <rFont val="宋体"/>
        <family val="0"/>
      </rPr>
      <t xml:space="preserve">   </t>
    </r>
    <r>
      <rPr>
        <sz val="10"/>
        <color indexed="8"/>
        <rFont val="宋体"/>
        <family val="0"/>
      </rPr>
      <t>公共法律服务</t>
    </r>
  </si>
  <si>
    <r>
      <t xml:space="preserve"> </t>
    </r>
    <r>
      <rPr>
        <sz val="10"/>
        <color indexed="8"/>
        <rFont val="宋体"/>
        <family val="0"/>
      </rPr>
      <t xml:space="preserve">   </t>
    </r>
    <r>
      <rPr>
        <sz val="10"/>
        <color indexed="8"/>
        <rFont val="宋体"/>
        <family val="0"/>
      </rPr>
      <t>律师管理</t>
    </r>
  </si>
  <si>
    <r>
      <t xml:space="preserve"> </t>
    </r>
    <r>
      <rPr>
        <sz val="10"/>
        <color indexed="8"/>
        <rFont val="宋体"/>
        <family val="0"/>
      </rPr>
      <t xml:space="preserve">   </t>
    </r>
    <r>
      <rPr>
        <sz val="10"/>
        <color indexed="8"/>
        <rFont val="宋体"/>
        <family val="0"/>
      </rPr>
      <t>科学技术管理事务</t>
    </r>
  </si>
  <si>
    <r>
      <t xml:space="preserve"> </t>
    </r>
    <r>
      <rPr>
        <sz val="10"/>
        <color indexed="8"/>
        <rFont val="宋体"/>
        <family val="0"/>
      </rPr>
      <t xml:space="preserve">   </t>
    </r>
    <r>
      <rPr>
        <sz val="10"/>
        <color indexed="8"/>
        <rFont val="宋体"/>
        <family val="0"/>
      </rPr>
      <t>其他文化旅游体育与传媒支出</t>
    </r>
  </si>
  <si>
    <r>
      <t xml:space="preserve"> </t>
    </r>
    <r>
      <rPr>
        <sz val="10"/>
        <color indexed="8"/>
        <rFont val="宋体"/>
        <family val="0"/>
      </rPr>
      <t xml:space="preserve">       </t>
    </r>
    <r>
      <rPr>
        <sz val="10"/>
        <color indexed="8"/>
        <rFont val="宋体"/>
        <family val="0"/>
      </rPr>
      <t>其他文化旅游体育与传媒支出</t>
    </r>
  </si>
  <si>
    <r>
      <t xml:space="preserve"> </t>
    </r>
    <r>
      <rPr>
        <sz val="10"/>
        <color indexed="8"/>
        <rFont val="宋体"/>
        <family val="0"/>
      </rPr>
      <t xml:space="preserve">      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一般行政管理事务</t>
    </r>
  </si>
  <si>
    <r>
      <t xml:space="preserve"> </t>
    </r>
    <r>
      <rPr>
        <sz val="10"/>
        <color indexed="8"/>
        <rFont val="宋体"/>
        <family val="0"/>
      </rPr>
      <t xml:space="preserve">   </t>
    </r>
    <r>
      <rPr>
        <sz val="10"/>
        <color indexed="8"/>
        <rFont val="宋体"/>
        <family val="0"/>
      </rPr>
      <t>民政管理事务</t>
    </r>
  </si>
  <si>
    <r>
      <t xml:space="preserve"> </t>
    </r>
    <r>
      <rPr>
        <sz val="10"/>
        <color indexed="8"/>
        <rFont val="宋体"/>
        <family val="0"/>
      </rPr>
      <t xml:space="preserve">       </t>
    </r>
    <r>
      <rPr>
        <sz val="10"/>
        <color indexed="8"/>
        <rFont val="宋体"/>
        <family val="0"/>
      </rPr>
      <t>行政区划和地名管理</t>
    </r>
  </si>
  <si>
    <r>
      <t xml:space="preserve"> </t>
    </r>
    <r>
      <rPr>
        <sz val="10"/>
        <color indexed="8"/>
        <rFont val="宋体"/>
        <family val="0"/>
      </rPr>
      <t xml:space="preserve">       </t>
    </r>
    <r>
      <rPr>
        <sz val="10"/>
        <color indexed="8"/>
        <rFont val="宋体"/>
        <family val="0"/>
      </rPr>
      <t>其他民政管理事务支出</t>
    </r>
  </si>
  <si>
    <r>
      <t xml:space="preserve"> </t>
    </r>
    <r>
      <rPr>
        <sz val="10"/>
        <color indexed="8"/>
        <rFont val="宋体"/>
        <family val="0"/>
      </rPr>
      <t xml:space="preserve">   </t>
    </r>
    <r>
      <rPr>
        <sz val="10"/>
        <color indexed="8"/>
        <rFont val="宋体"/>
        <family val="0"/>
      </rPr>
      <t>临时救助</t>
    </r>
  </si>
  <si>
    <r>
      <t xml:space="preserve"> </t>
    </r>
    <r>
      <rPr>
        <sz val="10"/>
        <color indexed="8"/>
        <rFont val="宋体"/>
        <family val="0"/>
      </rPr>
      <t xml:space="preserve">       </t>
    </r>
    <r>
      <rPr>
        <sz val="10"/>
        <color indexed="8"/>
        <rFont val="宋体"/>
        <family val="0"/>
      </rPr>
      <t>临时救助支出</t>
    </r>
  </si>
  <si>
    <r>
      <t xml:space="preserve"> </t>
    </r>
    <r>
      <rPr>
        <sz val="10"/>
        <color indexed="8"/>
        <rFont val="宋体"/>
        <family val="0"/>
      </rPr>
      <t xml:space="preserve">   </t>
    </r>
    <r>
      <rPr>
        <sz val="10"/>
        <color indexed="8"/>
        <rFont val="宋体"/>
        <family val="0"/>
      </rPr>
      <t>退役军人管理事务</t>
    </r>
  </si>
  <si>
    <r>
      <t xml:space="preserve"> </t>
    </r>
    <r>
      <rPr>
        <sz val="10"/>
        <color indexed="8"/>
        <rFont val="宋体"/>
        <family val="0"/>
      </rPr>
      <t xml:space="preserve">       </t>
    </r>
    <r>
      <rPr>
        <sz val="10"/>
        <color indexed="8"/>
        <rFont val="宋体"/>
        <family val="0"/>
      </rPr>
      <t>其他退役军人事务管理支出</t>
    </r>
  </si>
  <si>
    <r>
      <t xml:space="preserve"> </t>
    </r>
    <r>
      <rPr>
        <sz val="10"/>
        <color indexed="8"/>
        <rFont val="宋体"/>
        <family val="0"/>
      </rPr>
      <t xml:space="preserve">       </t>
    </r>
    <r>
      <rPr>
        <sz val="10"/>
        <color indexed="8"/>
        <rFont val="宋体"/>
        <family val="0"/>
      </rPr>
      <t>拥军优属</t>
    </r>
  </si>
  <si>
    <r>
      <t xml:space="preserve"> </t>
    </r>
    <r>
      <rPr>
        <sz val="10"/>
        <color indexed="8"/>
        <rFont val="宋体"/>
        <family val="0"/>
      </rPr>
      <t xml:space="preserve">       </t>
    </r>
    <r>
      <rPr>
        <sz val="10"/>
        <color indexed="8"/>
        <rFont val="宋体"/>
        <family val="0"/>
      </rPr>
      <t>老龄卫生健康事务</t>
    </r>
  </si>
  <si>
    <r>
      <t xml:space="preserve"> </t>
    </r>
    <r>
      <rPr>
        <sz val="10"/>
        <color indexed="8"/>
        <rFont val="宋体"/>
        <family val="0"/>
      </rPr>
      <t xml:space="preserve">   </t>
    </r>
    <r>
      <rPr>
        <sz val="10"/>
        <color indexed="8"/>
        <rFont val="宋体"/>
        <family val="0"/>
      </rPr>
      <t>公共卫生</t>
    </r>
  </si>
  <si>
    <r>
      <t xml:space="preserve"> </t>
    </r>
    <r>
      <rPr>
        <sz val="10"/>
        <color indexed="8"/>
        <rFont val="宋体"/>
        <family val="0"/>
      </rPr>
      <t xml:space="preserve">       </t>
    </r>
    <r>
      <rPr>
        <sz val="10"/>
        <color indexed="8"/>
        <rFont val="宋体"/>
        <family val="0"/>
      </rPr>
      <t>基本公共卫生服务</t>
    </r>
  </si>
  <si>
    <r>
      <t xml:space="preserve"> </t>
    </r>
    <r>
      <rPr>
        <sz val="10"/>
        <color indexed="8"/>
        <rFont val="宋体"/>
        <family val="0"/>
      </rPr>
      <t xml:space="preserve">   </t>
    </r>
    <r>
      <rPr>
        <sz val="10"/>
        <color indexed="8"/>
        <rFont val="宋体"/>
        <family val="0"/>
      </rPr>
      <t>城乡社区环境卫生</t>
    </r>
  </si>
  <si>
    <r>
      <t xml:space="preserve"> </t>
    </r>
    <r>
      <rPr>
        <sz val="10"/>
        <color indexed="8"/>
        <rFont val="宋体"/>
        <family val="0"/>
      </rPr>
      <t xml:space="preserve">       </t>
    </r>
    <r>
      <rPr>
        <sz val="10"/>
        <color indexed="8"/>
        <rFont val="宋体"/>
        <family val="0"/>
      </rPr>
      <t>其他林业和草原支出</t>
    </r>
  </si>
  <si>
    <r>
      <t xml:space="preserve"> </t>
    </r>
    <r>
      <rPr>
        <sz val="10"/>
        <color indexed="8"/>
        <rFont val="宋体"/>
        <family val="0"/>
      </rPr>
      <t xml:space="preserve">   </t>
    </r>
    <r>
      <rPr>
        <sz val="10"/>
        <color indexed="8"/>
        <rFont val="宋体"/>
        <family val="0"/>
      </rPr>
      <t>农业农村</t>
    </r>
  </si>
  <si>
    <r>
      <t xml:space="preserve"> </t>
    </r>
    <r>
      <rPr>
        <sz val="10"/>
        <color indexed="8"/>
        <rFont val="宋体"/>
        <family val="0"/>
      </rPr>
      <t xml:space="preserve">       </t>
    </r>
    <r>
      <rPr>
        <sz val="10"/>
        <color indexed="8"/>
        <rFont val="宋体"/>
        <family val="0"/>
      </rPr>
      <t>农村社会事业</t>
    </r>
  </si>
  <si>
    <r>
      <t xml:space="preserve"> </t>
    </r>
    <r>
      <rPr>
        <sz val="10"/>
        <color indexed="8"/>
        <rFont val="宋体"/>
        <family val="0"/>
      </rPr>
      <t xml:space="preserve">       </t>
    </r>
    <r>
      <rPr>
        <sz val="10"/>
        <color indexed="8"/>
        <rFont val="宋体"/>
        <family val="0"/>
      </rPr>
      <t>其他农业农村支出</t>
    </r>
  </si>
  <si>
    <r>
      <t xml:space="preserve"> </t>
    </r>
    <r>
      <rPr>
        <sz val="10"/>
        <color indexed="8"/>
        <rFont val="宋体"/>
        <family val="0"/>
      </rPr>
      <t xml:space="preserve">       </t>
    </r>
    <r>
      <rPr>
        <sz val="10"/>
        <color indexed="8"/>
        <rFont val="宋体"/>
        <family val="0"/>
      </rPr>
      <t>科技转化与推广服务</t>
    </r>
  </si>
  <si>
    <r>
      <t xml:space="preserve"> </t>
    </r>
    <r>
      <rPr>
        <sz val="10"/>
        <color indexed="8"/>
        <rFont val="宋体"/>
        <family val="0"/>
      </rPr>
      <t xml:space="preserve">       </t>
    </r>
    <r>
      <rPr>
        <sz val="10"/>
        <color indexed="8"/>
        <rFont val="宋体"/>
        <family val="0"/>
      </rPr>
      <t>应急管理</t>
    </r>
  </si>
  <si>
    <r>
      <t xml:space="preserve"> </t>
    </r>
    <r>
      <rPr>
        <sz val="10"/>
        <color indexed="8"/>
        <rFont val="宋体"/>
        <family val="0"/>
      </rPr>
      <t xml:space="preserve">       </t>
    </r>
    <r>
      <rPr>
        <sz val="10"/>
        <color indexed="8"/>
        <rFont val="宋体"/>
        <family val="0"/>
      </rPr>
      <t>应急救援</t>
    </r>
  </si>
  <si>
    <t xml:space="preserve">      财政对城乡居民基本医疗保险基金的补助</t>
  </si>
  <si>
    <t>部门名称：杭州西湖风景名胜区管理委员会</t>
  </si>
  <si>
    <t>部门名称：杭州西湖风景名胜区管理委员会</t>
  </si>
  <si>
    <t>部门名称：杭州西湖风景名胜区管理委员会</t>
  </si>
  <si>
    <t>表1：2021年部门收支预算总表</t>
  </si>
  <si>
    <t>表2：2021年部门收入预算总表（分科目）</t>
  </si>
  <si>
    <t>表3：2021年部门收入预算总表（分单位）</t>
  </si>
  <si>
    <r>
      <t>表4：2021年部门支出预算总表</t>
    </r>
    <r>
      <rPr>
        <b/>
        <sz val="15"/>
        <rFont val="宋体"/>
        <family val="0"/>
      </rPr>
      <t>（分科目）</t>
    </r>
  </si>
  <si>
    <t>表5：2021年部门支出预算总表（分单位）</t>
  </si>
  <si>
    <r>
      <t>表6：2021</t>
    </r>
    <r>
      <rPr>
        <b/>
        <sz val="15"/>
        <color indexed="8"/>
        <rFont val="宋体"/>
        <family val="0"/>
      </rPr>
      <t>年部门财政拨款收支预算总表</t>
    </r>
  </si>
  <si>
    <r>
      <t>表</t>
    </r>
    <r>
      <rPr>
        <b/>
        <sz val="16"/>
        <color indexed="8"/>
        <rFont val="Times New Roman"/>
        <family val="1"/>
      </rPr>
      <t>8</t>
    </r>
    <r>
      <rPr>
        <b/>
        <sz val="16"/>
        <color indexed="8"/>
        <rFont val="宋体"/>
        <family val="0"/>
      </rPr>
      <t>：</t>
    </r>
    <r>
      <rPr>
        <b/>
        <sz val="16"/>
        <color indexed="8"/>
        <rFont val="Times New Roman"/>
        <family val="1"/>
      </rPr>
      <t>2021</t>
    </r>
    <r>
      <rPr>
        <b/>
        <sz val="16"/>
        <color indexed="8"/>
        <rFont val="宋体"/>
        <family val="0"/>
      </rPr>
      <t>年部门政府性基金预算支出预算表</t>
    </r>
  </si>
  <si>
    <t>表9：2021年部门一般公共预算基本支出预算表</t>
  </si>
  <si>
    <r>
      <rPr>
        <b/>
        <sz val="16"/>
        <color indexed="8"/>
        <rFont val="宋体"/>
        <family val="0"/>
      </rPr>
      <t>表</t>
    </r>
    <r>
      <rPr>
        <b/>
        <sz val="16"/>
        <color indexed="8"/>
        <rFont val="Times New Roman"/>
        <family val="1"/>
      </rPr>
      <t>10</t>
    </r>
    <r>
      <rPr>
        <b/>
        <sz val="16"/>
        <color indexed="8"/>
        <rFont val="宋体"/>
        <family val="0"/>
      </rPr>
      <t>：</t>
    </r>
    <r>
      <rPr>
        <b/>
        <sz val="16"/>
        <color indexed="8"/>
        <rFont val="Times New Roman"/>
        <family val="1"/>
      </rPr>
      <t>2021</t>
    </r>
    <r>
      <rPr>
        <b/>
        <sz val="16"/>
        <color indexed="8"/>
        <rFont val="宋体"/>
        <family val="0"/>
      </rPr>
      <t>年部门</t>
    </r>
    <r>
      <rPr>
        <b/>
        <sz val="16"/>
        <color indexed="8"/>
        <rFont val="Courier New"/>
        <family val="3"/>
      </rPr>
      <t>“</t>
    </r>
    <r>
      <rPr>
        <b/>
        <sz val="16"/>
        <color indexed="8"/>
        <rFont val="宋体"/>
        <family val="0"/>
      </rPr>
      <t>三公</t>
    </r>
    <r>
      <rPr>
        <b/>
        <sz val="16"/>
        <color indexed="8"/>
        <rFont val="Courier New"/>
        <family val="3"/>
      </rPr>
      <t>”</t>
    </r>
    <r>
      <rPr>
        <b/>
        <sz val="16"/>
        <color indexed="8"/>
        <rFont val="宋体"/>
        <family val="0"/>
      </rPr>
      <t>经费财政拨款预算表</t>
    </r>
  </si>
  <si>
    <r>
      <rPr>
        <b/>
        <sz val="10"/>
        <color indexed="8"/>
        <rFont val="宋体"/>
        <family val="0"/>
      </rPr>
      <t>支</t>
    </r>
    <r>
      <rPr>
        <b/>
        <sz val="10"/>
        <color indexed="8"/>
        <rFont val="Times New Roman"/>
        <family val="1"/>
      </rPr>
      <t xml:space="preserve">  </t>
    </r>
    <r>
      <rPr>
        <b/>
        <sz val="10"/>
        <color indexed="8"/>
        <rFont val="宋体"/>
        <family val="0"/>
      </rPr>
      <t>出</t>
    </r>
    <r>
      <rPr>
        <b/>
        <sz val="10"/>
        <color indexed="8"/>
        <rFont val="Times New Roman"/>
        <family val="1"/>
      </rPr>
      <t xml:space="preserve">  </t>
    </r>
    <r>
      <rPr>
        <b/>
        <sz val="10"/>
        <color indexed="8"/>
        <rFont val="宋体"/>
        <family val="0"/>
      </rPr>
      <t>合</t>
    </r>
    <r>
      <rPr>
        <b/>
        <sz val="10"/>
        <color indexed="8"/>
        <rFont val="Times New Roman"/>
        <family val="1"/>
      </rPr>
      <t xml:space="preserve">  </t>
    </r>
    <r>
      <rPr>
        <b/>
        <sz val="10"/>
        <color indexed="8"/>
        <rFont val="宋体"/>
        <family val="0"/>
      </rPr>
      <t>计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</si>
</sst>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0.00_ "/>
    <numFmt numFmtId="182" formatCode="0.0#######"/>
    <numFmt numFmtId="183" formatCode="0.0########"/>
  </numFmts>
  <fonts count="66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6"/>
      <color indexed="8"/>
      <name val="Courier New"/>
      <family val="3"/>
    </font>
    <font>
      <sz val="10"/>
      <name val="宋体"/>
      <family val="0"/>
    </font>
    <font>
      <sz val="10"/>
      <name val="方正书宋_GBK"/>
      <family val="0"/>
    </font>
    <font>
      <b/>
      <sz val="10"/>
      <color indexed="8"/>
      <name val="宋体"/>
      <family val="0"/>
    </font>
    <font>
      <sz val="10"/>
      <name val="Times New Roman"/>
      <family val="1"/>
    </font>
    <font>
      <b/>
      <sz val="15"/>
      <name val="宋体"/>
      <family val="0"/>
    </font>
    <font>
      <b/>
      <sz val="16"/>
      <color indexed="8"/>
      <name val="宋体"/>
      <family val="0"/>
    </font>
    <font>
      <b/>
      <sz val="16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宋体"/>
      <family val="0"/>
    </font>
    <font>
      <b/>
      <sz val="15"/>
      <color indexed="8"/>
      <name val="宋体"/>
      <family val="0"/>
    </font>
    <font>
      <b/>
      <sz val="10"/>
      <color indexed="8"/>
      <name val="Times New Roman"/>
      <family val="1"/>
    </font>
    <font>
      <sz val="9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10"/>
      <name val="宋体"/>
      <family val="0"/>
    </font>
    <font>
      <sz val="10"/>
      <color indexed="63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b/>
      <sz val="16"/>
      <color theme="1"/>
      <name val="Courier New"/>
      <family val="3"/>
    </font>
    <font>
      <sz val="10"/>
      <color rgb="FF000000"/>
      <name val="宋体"/>
      <family val="0"/>
    </font>
    <font>
      <sz val="10"/>
      <color theme="1"/>
      <name val="宋体"/>
      <family val="0"/>
    </font>
    <font>
      <sz val="10"/>
      <color theme="1"/>
      <name val="Calibri"/>
      <family val="0"/>
    </font>
    <font>
      <b/>
      <sz val="16"/>
      <color rgb="FF000000"/>
      <name val="宋体"/>
      <family val="0"/>
    </font>
    <font>
      <b/>
      <sz val="10"/>
      <color rgb="FF000000"/>
      <name val="宋体"/>
      <family val="0"/>
    </font>
    <font>
      <sz val="10"/>
      <color theme="1"/>
      <name val="Times New Roman"/>
      <family val="1"/>
    </font>
    <font>
      <b/>
      <sz val="15"/>
      <color rgb="FF000000"/>
      <name val="Calibri"/>
      <family val="0"/>
    </font>
    <font>
      <sz val="10"/>
      <color rgb="FF000000"/>
      <name val="Times New Roman"/>
      <family val="1"/>
    </font>
    <font>
      <b/>
      <sz val="15"/>
      <name val="Calibri"/>
      <family val="0"/>
    </font>
    <font>
      <sz val="10"/>
      <color rgb="FF333333"/>
      <name val="Calibri"/>
      <family val="0"/>
    </font>
    <font>
      <b/>
      <sz val="10"/>
      <color theme="1"/>
      <name val="Calibri"/>
      <family val="0"/>
    </font>
    <font>
      <sz val="10"/>
      <color rgb="FFFF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4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2" borderId="5" applyNumberFormat="0" applyAlignment="0" applyProtection="0"/>
    <xf numFmtId="0" fontId="45" fillId="23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22" borderId="8" applyNumberFormat="0" applyAlignment="0" applyProtection="0"/>
    <xf numFmtId="0" fontId="51" fillId="31" borderId="5" applyNumberFormat="0" applyAlignment="0" applyProtection="0"/>
    <xf numFmtId="0" fontId="5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62">
    <xf numFmtId="0" fontId="0" fillId="0" borderId="0" xfId="0" applyFont="1" applyAlignment="1">
      <alignment vertical="center"/>
    </xf>
    <xf numFmtId="43" fontId="0" fillId="0" borderId="0" xfId="50" applyAlignment="1">
      <alignment vertical="center"/>
    </xf>
    <xf numFmtId="0" fontId="53" fillId="0" borderId="0" xfId="0" applyFont="1" applyAlignment="1">
      <alignment horizontal="center" vertical="center"/>
    </xf>
    <xf numFmtId="0" fontId="54" fillId="0" borderId="0" xfId="0" applyFont="1" applyAlignment="1">
      <alignment horizontal="left" vertical="center"/>
    </xf>
    <xf numFmtId="0" fontId="54" fillId="0" borderId="0" xfId="0" applyFont="1" applyAlignment="1">
      <alignment horizontal="right" vertical="center"/>
    </xf>
    <xf numFmtId="0" fontId="55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43" fontId="55" fillId="0" borderId="10" xfId="50" applyFont="1" applyBorder="1" applyAlignment="1">
      <alignment horizontal="left" vertical="center"/>
    </xf>
    <xf numFmtId="43" fontId="0" fillId="0" borderId="10" xfId="50" applyBorder="1" applyAlignment="1">
      <alignment vertical="center"/>
    </xf>
    <xf numFmtId="43" fontId="56" fillId="0" borderId="0" xfId="50" applyFont="1" applyAlignment="1">
      <alignment vertical="center"/>
    </xf>
    <xf numFmtId="0" fontId="57" fillId="0" borderId="0" xfId="0" applyFont="1" applyAlignment="1">
      <alignment horizontal="center" vertical="center"/>
    </xf>
    <xf numFmtId="43" fontId="58" fillId="0" borderId="0" xfId="50" applyFont="1" applyAlignment="1">
      <alignment horizontal="center" vertical="center"/>
    </xf>
    <xf numFmtId="49" fontId="4" fillId="0" borderId="11" xfId="0" applyNumberFormat="1" applyFont="1" applyFill="1" applyBorder="1" applyAlignment="1" applyProtection="1">
      <alignment horizontal="left" vertical="center"/>
      <protection/>
    </xf>
    <xf numFmtId="43" fontId="4" fillId="0" borderId="0" xfId="50" applyFont="1" applyAlignment="1">
      <alignment horizontal="right" vertical="center"/>
    </xf>
    <xf numFmtId="176" fontId="4" fillId="0" borderId="10" xfId="0" applyNumberFormat="1" applyFont="1" applyFill="1" applyBorder="1" applyAlignment="1">
      <alignment horizontal="center" vertical="center" wrapText="1"/>
    </xf>
    <xf numFmtId="43" fontId="4" fillId="0" borderId="10" xfId="50" applyFont="1" applyFill="1" applyBorder="1" applyAlignment="1">
      <alignment horizontal="center" vertical="center" wrapText="1"/>
    </xf>
    <xf numFmtId="43" fontId="0" fillId="0" borderId="0" xfId="50" applyFont="1" applyAlignment="1">
      <alignment vertical="center"/>
    </xf>
    <xf numFmtId="0" fontId="59" fillId="0" borderId="0" xfId="0" applyFont="1" applyAlignment="1">
      <alignment vertical="center" wrapText="1"/>
    </xf>
    <xf numFmtId="0" fontId="54" fillId="0" borderId="0" xfId="0" applyFont="1" applyAlignment="1">
      <alignment horizontal="left" vertical="center" wrapText="1"/>
    </xf>
    <xf numFmtId="43" fontId="54" fillId="0" borderId="10" xfId="50" applyFont="1" applyBorder="1" applyAlignment="1">
      <alignment horizontal="center" vertical="center" wrapText="1"/>
    </xf>
    <xf numFmtId="43" fontId="54" fillId="0" borderId="10" xfId="50" applyFont="1" applyBorder="1" applyAlignment="1">
      <alignment horizontal="right" vertical="center"/>
    </xf>
    <xf numFmtId="43" fontId="59" fillId="0" borderId="0" xfId="50" applyFont="1" applyAlignment="1">
      <alignment vertical="center" wrapText="1"/>
    </xf>
    <xf numFmtId="43" fontId="54" fillId="0" borderId="10" xfId="50" applyFont="1" applyBorder="1" applyAlignment="1">
      <alignment horizontal="left" vertical="center" wrapText="1"/>
    </xf>
    <xf numFmtId="43" fontId="54" fillId="0" borderId="12" xfId="50" applyFont="1" applyBorder="1" applyAlignment="1">
      <alignment horizontal="left" vertical="center" wrapText="1" indent="1"/>
    </xf>
    <xf numFmtId="0" fontId="60" fillId="0" borderId="0" xfId="0" applyFont="1" applyAlignment="1">
      <alignment horizontal="center" vertical="center" wrapText="1"/>
    </xf>
    <xf numFmtId="0" fontId="54" fillId="33" borderId="0" xfId="0" applyFont="1" applyFill="1" applyBorder="1" applyAlignment="1">
      <alignment horizontal="left" vertical="center"/>
    </xf>
    <xf numFmtId="0" fontId="54" fillId="0" borderId="0" xfId="0" applyFont="1" applyBorder="1" applyAlignment="1">
      <alignment horizontal="center" vertical="center" wrapText="1"/>
    </xf>
    <xf numFmtId="43" fontId="54" fillId="0" borderId="10" xfId="50" applyFont="1" applyBorder="1" applyAlignment="1">
      <alignment horizontal="right" vertical="center" wrapText="1"/>
    </xf>
    <xf numFmtId="43" fontId="61" fillId="0" borderId="10" xfId="50" applyFont="1" applyBorder="1" applyAlignment="1">
      <alignment horizontal="left" vertical="center" wrapText="1"/>
    </xf>
    <xf numFmtId="43" fontId="54" fillId="34" borderId="10" xfId="50" applyFont="1" applyFill="1" applyBorder="1" applyAlignment="1">
      <alignment horizontal="left" vertical="center" wrapText="1"/>
    </xf>
    <xf numFmtId="43" fontId="54" fillId="0" borderId="12" xfId="50" applyFont="1" applyBorder="1" applyAlignment="1">
      <alignment vertical="center" wrapText="1"/>
    </xf>
    <xf numFmtId="43" fontId="58" fillId="33" borderId="10" xfId="50" applyFont="1" applyFill="1" applyBorder="1" applyAlignment="1">
      <alignment horizontal="center" vertical="center" wrapText="1"/>
    </xf>
    <xf numFmtId="0" fontId="62" fillId="0" borderId="0" xfId="0" applyFont="1" applyAlignment="1">
      <alignment horizontal="center" vertical="center" wrapText="1"/>
    </xf>
    <xf numFmtId="0" fontId="59" fillId="0" borderId="0" xfId="0" applyFont="1" applyAlignment="1">
      <alignment vertical="center"/>
    </xf>
    <xf numFmtId="0" fontId="59" fillId="0" borderId="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43" fontId="55" fillId="0" borderId="10" xfId="50" applyFont="1" applyBorder="1" applyAlignment="1">
      <alignment horizontal="center" vertical="center"/>
    </xf>
    <xf numFmtId="43" fontId="56" fillId="0" borderId="10" xfId="5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43" fontId="3" fillId="34" borderId="10" xfId="50" applyFont="1" applyFill="1" applyBorder="1" applyAlignment="1">
      <alignment horizontal="left" vertical="center" wrapText="1"/>
    </xf>
    <xf numFmtId="43" fontId="3" fillId="0" borderId="10" xfId="50" applyFont="1" applyBorder="1" applyAlignment="1">
      <alignment horizontal="left" vertical="center" wrapText="1"/>
    </xf>
    <xf numFmtId="43" fontId="58" fillId="0" borderId="10" xfId="5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56" fillId="0" borderId="10" xfId="0" applyFont="1" applyBorder="1" applyAlignment="1">
      <alignment horizontal="center" vertical="center"/>
    </xf>
    <xf numFmtId="43" fontId="55" fillId="0" borderId="10" xfId="50" applyFont="1" applyBorder="1" applyAlignment="1">
      <alignment horizontal="left" vertical="center" wrapText="1"/>
    </xf>
    <xf numFmtId="43" fontId="0" fillId="0" borderId="10" xfId="50" applyBorder="1" applyAlignment="1">
      <alignment vertical="center" wrapText="1"/>
    </xf>
    <xf numFmtId="0" fontId="63" fillId="0" borderId="10" xfId="0" applyFont="1" applyBorder="1" applyAlignment="1">
      <alignment vertical="center" wrapText="1"/>
    </xf>
    <xf numFmtId="43" fontId="0" fillId="0" borderId="0" xfId="50" applyAlignment="1">
      <alignment vertical="center" wrapText="1"/>
    </xf>
    <xf numFmtId="43" fontId="56" fillId="0" borderId="10" xfId="50" applyFont="1" applyBorder="1" applyAlignment="1">
      <alignment vertical="center" wrapText="1"/>
    </xf>
    <xf numFmtId="0" fontId="15" fillId="0" borderId="13" xfId="0" applyNumberFormat="1" applyFont="1" applyFill="1" applyBorder="1" applyAlignment="1" applyProtection="1">
      <alignment vertical="center"/>
      <protection/>
    </xf>
    <xf numFmtId="0" fontId="1" fillId="0" borderId="13" xfId="0" applyNumberFormat="1" applyFont="1" applyFill="1" applyBorder="1" applyAlignment="1" applyProtection="1">
      <alignment vertical="center"/>
      <protection/>
    </xf>
    <xf numFmtId="0" fontId="1" fillId="0" borderId="14" xfId="0" applyNumberFormat="1" applyFont="1" applyFill="1" applyBorder="1" applyAlignment="1" applyProtection="1">
      <alignment vertical="center"/>
      <protection/>
    </xf>
    <xf numFmtId="0" fontId="15" fillId="0" borderId="14" xfId="0" applyNumberFormat="1" applyFont="1" applyFill="1" applyBorder="1" applyAlignment="1" applyProtection="1">
      <alignment vertical="center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181" fontId="56" fillId="0" borderId="10" xfId="50" applyNumberFormat="1" applyFont="1" applyBorder="1" applyAlignment="1">
      <alignment horizontal="right" vertical="center"/>
    </xf>
    <xf numFmtId="181" fontId="64" fillId="0" borderId="10" xfId="50" applyNumberFormat="1" applyFont="1" applyBorder="1" applyAlignment="1">
      <alignment horizontal="right" vertical="center"/>
    </xf>
    <xf numFmtId="43" fontId="43" fillId="0" borderId="0" xfId="50" applyFont="1" applyAlignment="1">
      <alignment vertical="center"/>
    </xf>
    <xf numFmtId="43" fontId="55" fillId="0" borderId="10" xfId="50" applyFont="1" applyBorder="1" applyAlignment="1">
      <alignment horizontal="left" vertical="center"/>
    </xf>
    <xf numFmtId="182" fontId="0" fillId="0" borderId="0" xfId="0" applyNumberFormat="1" applyAlignment="1">
      <alignment/>
    </xf>
    <xf numFmtId="43" fontId="54" fillId="0" borderId="10" xfId="50" applyFont="1" applyBorder="1" applyAlignment="1">
      <alignment horizontal="left" vertical="center" wrapText="1"/>
    </xf>
    <xf numFmtId="43" fontId="54" fillId="0" borderId="10" xfId="50" applyFont="1" applyBorder="1" applyAlignment="1">
      <alignment horizontal="center" vertical="center" wrapText="1"/>
    </xf>
    <xf numFmtId="43" fontId="56" fillId="0" borderId="10" xfId="50" applyFont="1" applyFill="1" applyBorder="1" applyAlignment="1">
      <alignment vertical="center"/>
    </xf>
    <xf numFmtId="43" fontId="54" fillId="0" borderId="10" xfId="50" applyFont="1" applyBorder="1" applyAlignment="1">
      <alignment horizontal="left" vertical="center" wrapText="1"/>
    </xf>
    <xf numFmtId="43" fontId="54" fillId="0" borderId="12" xfId="50" applyFont="1" applyFill="1" applyBorder="1" applyAlignment="1">
      <alignment horizontal="left" vertical="center" wrapText="1" indent="1"/>
    </xf>
    <xf numFmtId="43" fontId="54" fillId="0" borderId="10" xfId="50" applyFont="1" applyFill="1" applyBorder="1" applyAlignment="1">
      <alignment horizontal="left" vertical="center" wrapText="1"/>
    </xf>
    <xf numFmtId="43" fontId="54" fillId="0" borderId="12" xfId="50" applyFont="1" applyFill="1" applyBorder="1" applyAlignment="1">
      <alignment horizontal="left" vertical="center" wrapText="1"/>
    </xf>
    <xf numFmtId="43" fontId="56" fillId="0" borderId="10" xfId="50" applyFont="1" applyBorder="1" applyAlignment="1">
      <alignment vertical="center"/>
    </xf>
    <xf numFmtId="43" fontId="54" fillId="0" borderId="10" xfId="50" applyFont="1" applyFill="1" applyBorder="1" applyAlignment="1">
      <alignment horizontal="left" vertical="center" wrapText="1" indent="1"/>
    </xf>
    <xf numFmtId="43" fontId="0" fillId="0" borderId="0" xfId="50" applyFont="1" applyAlignment="1">
      <alignment vertical="center"/>
    </xf>
    <xf numFmtId="182" fontId="0" fillId="0" borderId="0" xfId="0" applyNumberFormat="1" applyFill="1" applyAlignment="1">
      <alignment/>
    </xf>
    <xf numFmtId="43" fontId="54" fillId="0" borderId="12" xfId="50" applyFont="1" applyFill="1" applyBorder="1" applyAlignment="1">
      <alignment vertical="center" wrapText="1"/>
    </xf>
    <xf numFmtId="43" fontId="0" fillId="0" borderId="0" xfId="50" applyFont="1" applyAlignment="1">
      <alignment vertical="center"/>
    </xf>
    <xf numFmtId="43" fontId="55" fillId="0" borderId="10" xfId="50" applyFont="1" applyBorder="1" applyAlignment="1">
      <alignment vertical="center"/>
    </xf>
    <xf numFmtId="43" fontId="54" fillId="0" borderId="10" xfId="50" applyFont="1" applyBorder="1" applyAlignment="1">
      <alignment vertical="center" wrapText="1"/>
    </xf>
    <xf numFmtId="43" fontId="56" fillId="0" borderId="10" xfId="50" applyFont="1" applyBorder="1" applyAlignment="1">
      <alignment vertical="center"/>
    </xf>
    <xf numFmtId="43" fontId="54" fillId="0" borderId="10" xfId="50" applyFont="1" applyBorder="1" applyAlignment="1">
      <alignment horizontal="center" vertical="center"/>
    </xf>
    <xf numFmtId="43" fontId="54" fillId="34" borderId="10" xfId="50" applyFont="1" applyFill="1" applyBorder="1" applyAlignment="1">
      <alignment horizontal="center" vertical="center"/>
    </xf>
    <xf numFmtId="43" fontId="58" fillId="0" borderId="10" xfId="50" applyFont="1" applyBorder="1" applyAlignment="1">
      <alignment horizontal="center" vertical="center"/>
    </xf>
    <xf numFmtId="43" fontId="58" fillId="0" borderId="10" xfId="50" applyFont="1" applyBorder="1" applyAlignment="1">
      <alignment horizontal="right" vertical="center"/>
    </xf>
    <xf numFmtId="43" fontId="58" fillId="0" borderId="10" xfId="50" applyFont="1" applyBorder="1" applyAlignment="1">
      <alignment horizontal="right" vertical="center" wrapText="1"/>
    </xf>
    <xf numFmtId="43" fontId="54" fillId="0" borderId="10" xfId="50" applyFont="1" applyBorder="1" applyAlignment="1">
      <alignment horizontal="center" vertical="center" wrapText="1"/>
    </xf>
    <xf numFmtId="43" fontId="58" fillId="0" borderId="10" xfId="50" applyFont="1" applyBorder="1" applyAlignment="1">
      <alignment horizontal="center" vertical="center"/>
    </xf>
    <xf numFmtId="43" fontId="54" fillId="0" borderId="10" xfId="50" applyFont="1" applyBorder="1" applyAlignment="1">
      <alignment horizontal="center" vertical="center"/>
    </xf>
    <xf numFmtId="43" fontId="64" fillId="0" borderId="10" xfId="50" applyFont="1" applyBorder="1" applyAlignment="1">
      <alignment vertical="center"/>
    </xf>
    <xf numFmtId="43" fontId="58" fillId="0" borderId="10" xfId="50" applyFont="1" applyBorder="1" applyAlignment="1">
      <alignment horizontal="right" vertical="center"/>
    </xf>
    <xf numFmtId="181" fontId="64" fillId="0" borderId="10" xfId="50" applyNumberFormat="1" applyFont="1" applyBorder="1" applyAlignment="1">
      <alignment horizontal="right" vertical="center"/>
    </xf>
    <xf numFmtId="43" fontId="54" fillId="0" borderId="10" xfId="5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43" fontId="0" fillId="0" borderId="0" xfId="50" applyFill="1" applyAlignment="1">
      <alignment vertical="center"/>
    </xf>
    <xf numFmtId="0" fontId="54" fillId="0" borderId="0" xfId="0" applyFont="1" applyAlignment="1">
      <alignment horizontal="left" vertical="center"/>
    </xf>
    <xf numFmtId="0" fontId="54" fillId="0" borderId="10" xfId="0" applyFont="1" applyFill="1" applyBorder="1" applyAlignment="1">
      <alignment horizontal="center" vertical="center" wrapText="1"/>
    </xf>
    <xf numFmtId="0" fontId="60" fillId="0" borderId="0" xfId="0" applyFont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left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2" fillId="0" borderId="0" xfId="0" applyFont="1" applyAlignment="1">
      <alignment horizontal="center" vertical="center" wrapText="1"/>
    </xf>
    <xf numFmtId="0" fontId="54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57" fillId="0" borderId="0" xfId="0" applyFont="1" applyAlignment="1">
      <alignment horizontal="center" vertical="center"/>
    </xf>
    <xf numFmtId="0" fontId="54" fillId="0" borderId="10" xfId="0" applyFont="1" applyFill="1" applyBorder="1" applyAlignment="1">
      <alignment horizontal="center" vertical="center" wrapText="1"/>
    </xf>
    <xf numFmtId="43" fontId="0" fillId="34" borderId="19" xfId="50" applyFont="1" applyFill="1" applyBorder="1" applyAlignment="1">
      <alignment horizontal="left" vertical="center"/>
    </xf>
    <xf numFmtId="0" fontId="54" fillId="34" borderId="10" xfId="0" applyFont="1" applyFill="1" applyBorder="1" applyAlignment="1">
      <alignment horizontal="center" vertical="center" wrapText="1"/>
    </xf>
    <xf numFmtId="0" fontId="54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vertical="center" wrapText="1"/>
    </xf>
    <xf numFmtId="43" fontId="58" fillId="0" borderId="0" xfId="50" applyFont="1" applyAlignment="1">
      <alignment horizontal="center" vertical="center"/>
    </xf>
    <xf numFmtId="0" fontId="3" fillId="0" borderId="19" xfId="0" applyFont="1" applyFill="1" applyBorder="1" applyAlignment="1">
      <alignment horizontal="left" vertical="center" wrapText="1"/>
    </xf>
    <xf numFmtId="43" fontId="3" fillId="0" borderId="19" xfId="5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62" fillId="0" borderId="0" xfId="0" applyFont="1" applyFill="1" applyAlignment="1">
      <alignment horizontal="center" vertical="center" wrapText="1"/>
    </xf>
    <xf numFmtId="0" fontId="60" fillId="0" borderId="0" xfId="0" applyFont="1" applyFill="1" applyAlignment="1">
      <alignment horizontal="center" vertical="center" wrapText="1"/>
    </xf>
    <xf numFmtId="0" fontId="54" fillId="0" borderId="0" xfId="0" applyFont="1" applyFill="1" applyAlignment="1">
      <alignment horizontal="left" vertical="center"/>
    </xf>
    <xf numFmtId="0" fontId="59" fillId="0" borderId="0" xfId="0" applyFont="1" applyFill="1" applyAlignment="1">
      <alignment vertical="center"/>
    </xf>
    <xf numFmtId="0" fontId="59" fillId="0" borderId="0" xfId="0" applyFont="1" applyFill="1" applyBorder="1" applyAlignment="1">
      <alignment vertical="center" wrapText="1"/>
    </xf>
    <xf numFmtId="0" fontId="54" fillId="0" borderId="11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43" fontId="54" fillId="0" borderId="10" xfId="50" applyFont="1" applyFill="1" applyBorder="1" applyAlignment="1">
      <alignment horizontal="center" vertical="center"/>
    </xf>
    <xf numFmtId="43" fontId="54" fillId="0" borderId="10" xfId="50" applyFont="1" applyFill="1" applyBorder="1" applyAlignment="1">
      <alignment horizontal="right" vertical="center"/>
    </xf>
    <xf numFmtId="43" fontId="56" fillId="0" borderId="0" xfId="50" applyFont="1" applyFill="1" applyAlignment="1">
      <alignment vertical="center"/>
    </xf>
    <xf numFmtId="43" fontId="54" fillId="0" borderId="10" xfId="50" applyFont="1" applyFill="1" applyBorder="1" applyAlignment="1">
      <alignment horizontal="right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7" fillId="34" borderId="0" xfId="0" applyFont="1" applyFill="1" applyAlignment="1">
      <alignment horizontal="center" vertical="center" wrapText="1"/>
    </xf>
    <xf numFmtId="0" fontId="62" fillId="34" borderId="0" xfId="0" applyFont="1" applyFill="1" applyAlignment="1">
      <alignment horizontal="center" vertical="center" wrapText="1"/>
    </xf>
    <xf numFmtId="0" fontId="0" fillId="34" borderId="0" xfId="0" applyFill="1" applyAlignment="1">
      <alignment vertical="center"/>
    </xf>
    <xf numFmtId="0" fontId="60" fillId="34" borderId="0" xfId="0" applyFont="1" applyFill="1" applyAlignment="1">
      <alignment horizontal="center" vertical="center" wrapText="1"/>
    </xf>
    <xf numFmtId="0" fontId="54" fillId="34" borderId="0" xfId="0" applyFont="1" applyFill="1" applyAlignment="1">
      <alignment horizontal="left" vertical="center"/>
    </xf>
    <xf numFmtId="0" fontId="59" fillId="34" borderId="0" xfId="0" applyFont="1" applyFill="1" applyAlignment="1">
      <alignment vertical="center"/>
    </xf>
    <xf numFmtId="0" fontId="59" fillId="34" borderId="0" xfId="0" applyFont="1" applyFill="1" applyBorder="1" applyAlignment="1">
      <alignment vertical="center" wrapText="1"/>
    </xf>
    <xf numFmtId="0" fontId="54" fillId="34" borderId="0" xfId="0" applyFont="1" applyFill="1" applyBorder="1" applyAlignment="1">
      <alignment horizontal="center" vertical="center" wrapText="1"/>
    </xf>
    <xf numFmtId="0" fontId="54" fillId="34" borderId="15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center" vertical="center" wrapText="1"/>
    </xf>
    <xf numFmtId="0" fontId="3" fillId="34" borderId="18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54" fillId="34" borderId="16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 wrapText="1"/>
    </xf>
    <xf numFmtId="43" fontId="58" fillId="34" borderId="10" xfId="50" applyFont="1" applyFill="1" applyBorder="1" applyAlignment="1">
      <alignment horizontal="center" vertical="center" wrapText="1"/>
    </xf>
    <xf numFmtId="43" fontId="58" fillId="34" borderId="10" xfId="50" applyFont="1" applyFill="1" applyBorder="1" applyAlignment="1">
      <alignment horizontal="center" vertical="center"/>
    </xf>
    <xf numFmtId="43" fontId="65" fillId="34" borderId="10" xfId="50" applyFont="1" applyFill="1" applyBorder="1" applyAlignment="1">
      <alignment horizontal="center" vertical="center" wrapText="1"/>
    </xf>
    <xf numFmtId="43" fontId="54" fillId="34" borderId="16" xfId="50" applyFont="1" applyFill="1" applyBorder="1" applyAlignment="1">
      <alignment horizontal="center" vertical="center" wrapText="1"/>
    </xf>
    <xf numFmtId="43" fontId="65" fillId="34" borderId="16" xfId="50" applyFont="1" applyFill="1" applyBorder="1" applyAlignment="1">
      <alignment horizontal="center" vertical="center" wrapText="1"/>
    </xf>
    <xf numFmtId="43" fontId="54" fillId="34" borderId="10" xfId="50" applyFont="1" applyFill="1" applyBorder="1" applyAlignment="1">
      <alignment horizontal="center" vertical="center" wrapText="1"/>
    </xf>
    <xf numFmtId="43" fontId="0" fillId="34" borderId="10" xfId="50" applyFill="1" applyBorder="1" applyAlignment="1">
      <alignment vertical="center"/>
    </xf>
    <xf numFmtId="43" fontId="0" fillId="34" borderId="0" xfId="50" applyFill="1" applyAlignment="1">
      <alignment vertical="center"/>
    </xf>
    <xf numFmtId="43" fontId="56" fillId="34" borderId="10" xfId="50" applyFont="1" applyFill="1" applyBorder="1" applyAlignment="1">
      <alignment vertical="center"/>
    </xf>
    <xf numFmtId="43" fontId="54" fillId="34" borderId="10" xfId="50" applyFont="1" applyFill="1" applyBorder="1" applyAlignment="1">
      <alignment horizontal="right" vertical="center" wrapText="1"/>
    </xf>
    <xf numFmtId="43" fontId="54" fillId="34" borderId="10" xfId="50" applyFont="1" applyFill="1" applyBorder="1" applyAlignment="1">
      <alignment horizontal="left" vertical="center" wrapText="1" indent="1"/>
    </xf>
    <xf numFmtId="43" fontId="54" fillId="34" borderId="12" xfId="50" applyFont="1" applyFill="1" applyBorder="1" applyAlignment="1">
      <alignment vertical="center" wrapText="1"/>
    </xf>
    <xf numFmtId="43" fontId="54" fillId="34" borderId="12" xfId="50" applyFont="1" applyFill="1" applyBorder="1" applyAlignment="1">
      <alignment horizontal="left" vertical="center" wrapText="1" indent="1"/>
    </xf>
    <xf numFmtId="43" fontId="54" fillId="34" borderId="12" xfId="50" applyFont="1" applyFill="1" applyBorder="1" applyAlignment="1">
      <alignment horizontal="left" vertical="center" wrapText="1"/>
    </xf>
    <xf numFmtId="43" fontId="56" fillId="34" borderId="12" xfId="50" applyFont="1" applyFill="1" applyBorder="1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zoomScaleSheetLayoutView="100" zoomScalePageLayoutView="0" workbookViewId="0" topLeftCell="A13">
      <selection activeCell="D18" sqref="D18"/>
    </sheetView>
  </sheetViews>
  <sheetFormatPr defaultColWidth="9.00390625" defaultRowHeight="15"/>
  <cols>
    <col min="1" max="1" width="26.57421875" style="0" customWidth="1"/>
    <col min="2" max="2" width="17.421875" style="0" customWidth="1"/>
    <col min="3" max="3" width="21.7109375" style="0" customWidth="1"/>
    <col min="4" max="4" width="17.8515625" style="0" customWidth="1"/>
    <col min="8" max="8" width="18.140625" style="0" customWidth="1"/>
  </cols>
  <sheetData>
    <row r="1" spans="1:4" ht="19.5" customHeight="1">
      <c r="A1" s="93" t="s">
        <v>327</v>
      </c>
      <c r="B1" s="93"/>
      <c r="C1" s="93"/>
      <c r="D1" s="93"/>
    </row>
    <row r="2" spans="1:4" ht="9" customHeight="1">
      <c r="A2" s="25"/>
      <c r="B2" s="25"/>
      <c r="C2" s="25"/>
      <c r="D2" s="25"/>
    </row>
    <row r="3" spans="1:4" ht="13.5">
      <c r="A3" s="95" t="s">
        <v>324</v>
      </c>
      <c r="B3" s="95"/>
      <c r="C3" s="34"/>
      <c r="D3" s="27" t="s">
        <v>0</v>
      </c>
    </row>
    <row r="4" spans="1:4" ht="21.75" customHeight="1">
      <c r="A4" s="94" t="s">
        <v>1</v>
      </c>
      <c r="B4" s="94"/>
      <c r="C4" s="94" t="s">
        <v>2</v>
      </c>
      <c r="D4" s="94"/>
    </row>
    <row r="5" spans="1:4" s="1" customFormat="1" ht="21.75" customHeight="1">
      <c r="A5" s="62" t="s">
        <v>3</v>
      </c>
      <c r="B5" s="62" t="s">
        <v>4</v>
      </c>
      <c r="C5" s="62" t="s">
        <v>3</v>
      </c>
      <c r="D5" s="62" t="s">
        <v>4</v>
      </c>
    </row>
    <row r="6" spans="1:4" s="1" customFormat="1" ht="21.75" customHeight="1">
      <c r="A6" s="64" t="s">
        <v>5</v>
      </c>
      <c r="B6" s="77">
        <v>10622.71</v>
      </c>
      <c r="C6" s="74" t="s">
        <v>267</v>
      </c>
      <c r="D6" s="62">
        <v>1277.93</v>
      </c>
    </row>
    <row r="7" spans="1:4" s="1" customFormat="1" ht="21.75" customHeight="1">
      <c r="A7" s="64" t="s">
        <v>6</v>
      </c>
      <c r="B7" s="84">
        <v>10622.71</v>
      </c>
      <c r="C7" s="74" t="s">
        <v>268</v>
      </c>
      <c r="D7" s="62">
        <v>48.41</v>
      </c>
    </row>
    <row r="8" spans="1:4" s="1" customFormat="1" ht="21.75" customHeight="1">
      <c r="A8" s="29" t="s">
        <v>7</v>
      </c>
      <c r="B8" s="21">
        <v>0</v>
      </c>
      <c r="C8" s="74" t="s">
        <v>269</v>
      </c>
      <c r="D8" s="62">
        <v>451</v>
      </c>
    </row>
    <row r="9" spans="1:4" s="1" customFormat="1" ht="21.75" customHeight="1">
      <c r="A9" s="30" t="s">
        <v>8</v>
      </c>
      <c r="B9" s="21">
        <v>0</v>
      </c>
      <c r="C9" s="74" t="s">
        <v>270</v>
      </c>
      <c r="D9" s="62">
        <v>328.13</v>
      </c>
    </row>
    <row r="10" spans="1:4" s="1" customFormat="1" ht="21.75" customHeight="1">
      <c r="A10" s="41" t="s">
        <v>9</v>
      </c>
      <c r="B10" s="21">
        <v>0</v>
      </c>
      <c r="C10" s="74" t="s">
        <v>271</v>
      </c>
      <c r="D10" s="62">
        <v>233.25</v>
      </c>
    </row>
    <row r="11" spans="1:4" s="1" customFormat="1" ht="21.75" customHeight="1">
      <c r="A11" s="41" t="s">
        <v>10</v>
      </c>
      <c r="B11" s="21">
        <v>0</v>
      </c>
      <c r="C11" s="74" t="s">
        <v>272</v>
      </c>
      <c r="D11" s="82">
        <v>560.34</v>
      </c>
    </row>
    <row r="12" spans="1:4" s="1" customFormat="1" ht="21.75" customHeight="1">
      <c r="A12" s="41" t="s">
        <v>11</v>
      </c>
      <c r="B12" s="21">
        <v>0</v>
      </c>
      <c r="C12" s="74" t="s">
        <v>273</v>
      </c>
      <c r="D12" s="62">
        <v>110.75</v>
      </c>
    </row>
    <row r="13" spans="1:4" s="1" customFormat="1" ht="21.75" customHeight="1">
      <c r="A13" s="41" t="s">
        <v>12</v>
      </c>
      <c r="B13" s="21">
        <v>0</v>
      </c>
      <c r="C13" s="74" t="s">
        <v>274</v>
      </c>
      <c r="D13" s="62">
        <v>6394.61</v>
      </c>
    </row>
    <row r="14" spans="1:4" s="1" customFormat="1" ht="21.75" customHeight="1">
      <c r="A14" s="42" t="s">
        <v>275</v>
      </c>
      <c r="B14" s="21">
        <v>0</v>
      </c>
      <c r="C14" s="74" t="s">
        <v>276</v>
      </c>
      <c r="D14" s="62">
        <v>382.62</v>
      </c>
    </row>
    <row r="15" spans="1:4" s="1" customFormat="1" ht="21.75" customHeight="1">
      <c r="A15" s="42"/>
      <c r="B15" s="21"/>
      <c r="C15" s="74" t="s">
        <v>277</v>
      </c>
      <c r="D15" s="62">
        <v>4.69</v>
      </c>
    </row>
    <row r="16" spans="1:4" s="1" customFormat="1" ht="21.75" customHeight="1">
      <c r="A16" s="42"/>
      <c r="B16" s="21"/>
      <c r="C16" s="74" t="s">
        <v>278</v>
      </c>
      <c r="D16" s="62">
        <v>8.47</v>
      </c>
    </row>
    <row r="17" spans="1:4" s="1" customFormat="1" ht="21.75" customHeight="1">
      <c r="A17" s="42"/>
      <c r="B17" s="21"/>
      <c r="C17" s="74" t="s">
        <v>279</v>
      </c>
      <c r="D17" s="62">
        <v>44.2</v>
      </c>
    </row>
    <row r="18" spans="1:4" s="1" customFormat="1" ht="21.75" customHeight="1">
      <c r="A18" s="42"/>
      <c r="B18" s="21"/>
      <c r="C18" s="74" t="s">
        <v>280</v>
      </c>
      <c r="D18" s="62">
        <v>602.16</v>
      </c>
    </row>
    <row r="19" spans="1:4" s="1" customFormat="1" ht="21.75" customHeight="1">
      <c r="A19" s="42"/>
      <c r="B19" s="21"/>
      <c r="C19" s="74" t="s">
        <v>281</v>
      </c>
      <c r="D19" s="62">
        <v>173.27</v>
      </c>
    </row>
    <row r="20" spans="1:4" s="1" customFormat="1" ht="21.75" customHeight="1">
      <c r="A20" s="42"/>
      <c r="B20" s="21"/>
      <c r="C20" s="74" t="s">
        <v>282</v>
      </c>
      <c r="D20" s="62">
        <v>2.88</v>
      </c>
    </row>
    <row r="21" spans="1:4" s="1" customFormat="1" ht="21.75" customHeight="1">
      <c r="A21" s="64"/>
      <c r="B21" s="21"/>
      <c r="C21" s="38"/>
      <c r="D21" s="28"/>
    </row>
    <row r="22" spans="1:4" s="1" customFormat="1" ht="21.75" customHeight="1">
      <c r="A22" s="32" t="s">
        <v>14</v>
      </c>
      <c r="B22" s="79">
        <f>B6+B9+B10</f>
        <v>10622.71</v>
      </c>
      <c r="C22" s="43" t="s">
        <v>15</v>
      </c>
      <c r="D22" s="43">
        <f>SUM(D6:D21)</f>
        <v>10622.710000000001</v>
      </c>
    </row>
    <row r="23" spans="1:4" s="1" customFormat="1" ht="22.5" customHeight="1">
      <c r="A23" s="64" t="s">
        <v>16</v>
      </c>
      <c r="B23" s="78">
        <v>0</v>
      </c>
      <c r="C23" s="42" t="s">
        <v>17</v>
      </c>
      <c r="D23" s="78">
        <v>0</v>
      </c>
    </row>
    <row r="24" spans="1:4" s="1" customFormat="1" ht="22.5" customHeight="1">
      <c r="A24" s="30" t="s">
        <v>18</v>
      </c>
      <c r="B24" s="78">
        <f>B25+B26+B27</f>
        <v>0</v>
      </c>
      <c r="C24" s="64" t="s">
        <v>19</v>
      </c>
      <c r="D24" s="78">
        <f>SUM(D25:D27)</f>
        <v>0</v>
      </c>
    </row>
    <row r="25" spans="1:4" s="1" customFormat="1" ht="22.5" customHeight="1">
      <c r="A25" s="30" t="s">
        <v>6</v>
      </c>
      <c r="B25" s="78">
        <v>0</v>
      </c>
      <c r="C25" s="30" t="s">
        <v>6</v>
      </c>
      <c r="D25" s="78">
        <v>0</v>
      </c>
    </row>
    <row r="26" spans="1:4" s="1" customFormat="1" ht="22.5" customHeight="1">
      <c r="A26" s="30" t="s">
        <v>20</v>
      </c>
      <c r="B26" s="78">
        <v>0</v>
      </c>
      <c r="C26" s="30" t="s">
        <v>20</v>
      </c>
      <c r="D26" s="78">
        <v>0</v>
      </c>
    </row>
    <row r="27" spans="1:4" s="1" customFormat="1" ht="22.5" customHeight="1">
      <c r="A27" s="30" t="s">
        <v>21</v>
      </c>
      <c r="B27" s="78">
        <v>0</v>
      </c>
      <c r="C27" s="30" t="s">
        <v>21</v>
      </c>
      <c r="D27" s="78">
        <v>0</v>
      </c>
    </row>
    <row r="28" spans="1:4" s="1" customFormat="1" ht="22.5" customHeight="1">
      <c r="A28" s="32" t="s">
        <v>22</v>
      </c>
      <c r="B28" s="77">
        <f>B22+B23+B24</f>
        <v>10622.71</v>
      </c>
      <c r="C28" s="32" t="s">
        <v>23</v>
      </c>
      <c r="D28" s="62">
        <f>D22+D23</f>
        <v>10622.710000000001</v>
      </c>
    </row>
    <row r="29" s="1" customFormat="1" ht="13.5"/>
    <row r="30" s="1" customFormat="1" ht="13.5"/>
    <row r="31" s="1" customFormat="1" ht="13.5"/>
    <row r="32" s="1" customFormat="1" ht="13.5"/>
    <row r="33" s="1" customFormat="1" ht="13.5"/>
    <row r="34" s="1" customFormat="1" ht="13.5"/>
    <row r="35" s="1" customFormat="1" ht="13.5"/>
    <row r="36" s="1" customFormat="1" ht="13.5"/>
    <row r="37" s="1" customFormat="1" ht="13.5"/>
    <row r="38" s="1" customFormat="1" ht="13.5"/>
    <row r="39" s="1" customFormat="1" ht="13.5"/>
  </sheetData>
  <sheetProtection/>
  <mergeCells count="4">
    <mergeCell ref="A1:D1"/>
    <mergeCell ref="A4:B4"/>
    <mergeCell ref="C4:D4"/>
    <mergeCell ref="A3:B3"/>
  </mergeCells>
  <printOptions horizontalCentered="1"/>
  <pageMargins left="0.7083333333333334" right="0.7083333333333334" top="0.7479166666666667" bottom="0.7479166666666667" header="0.3145833333333333" footer="0.314583333333333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0"/>
  <sheetViews>
    <sheetView tabSelected="1" zoomScalePageLayoutView="0" workbookViewId="0" topLeftCell="A1">
      <selection activeCell="C16" sqref="C16"/>
    </sheetView>
  </sheetViews>
  <sheetFormatPr defaultColWidth="9.00390625" defaultRowHeight="15"/>
  <cols>
    <col min="1" max="1" width="28.140625" style="0" customWidth="1"/>
    <col min="2" max="2" width="13.7109375" style="0" customWidth="1"/>
    <col min="3" max="3" width="19.57421875" style="0" customWidth="1"/>
    <col min="4" max="4" width="22.421875" style="0" customWidth="1"/>
  </cols>
  <sheetData>
    <row r="1" spans="1:4" ht="21">
      <c r="A1" s="116" t="s">
        <v>335</v>
      </c>
      <c r="B1" s="116"/>
      <c r="C1" s="116"/>
      <c r="D1" s="116"/>
    </row>
    <row r="2" spans="1:2" ht="11.25" customHeight="1">
      <c r="A2" s="2"/>
      <c r="B2" s="2"/>
    </row>
    <row r="3" spans="1:4" ht="13.5">
      <c r="A3" s="91" t="s">
        <v>326</v>
      </c>
      <c r="B3" s="4"/>
      <c r="D3" s="4" t="s">
        <v>0</v>
      </c>
    </row>
    <row r="4" spans="1:4" ht="22.5" customHeight="1">
      <c r="A4" s="5" t="s">
        <v>59</v>
      </c>
      <c r="B4" s="6" t="s">
        <v>4</v>
      </c>
      <c r="C4" s="7" t="s">
        <v>60</v>
      </c>
      <c r="D4" s="45" t="s">
        <v>66</v>
      </c>
    </row>
    <row r="5" spans="1:4" ht="38.25" customHeight="1">
      <c r="A5" s="5" t="s">
        <v>61</v>
      </c>
      <c r="B5" s="8">
        <f>B6+B7+B8</f>
        <v>60</v>
      </c>
      <c r="C5" s="8">
        <f>C6+C7+C8</f>
        <v>60</v>
      </c>
      <c r="D5" s="44"/>
    </row>
    <row r="6" spans="1:4" s="49" customFormat="1" ht="39.75" customHeight="1">
      <c r="A6" s="46" t="s">
        <v>62</v>
      </c>
      <c r="B6" s="46">
        <v>0</v>
      </c>
      <c r="C6" s="47">
        <v>0</v>
      </c>
      <c r="D6" s="48" t="s">
        <v>67</v>
      </c>
    </row>
    <row r="7" spans="1:4" s="49" customFormat="1" ht="39.75" customHeight="1">
      <c r="A7" s="46" t="s">
        <v>56</v>
      </c>
      <c r="B7" s="46">
        <v>30</v>
      </c>
      <c r="C7" s="59">
        <v>30</v>
      </c>
      <c r="D7" s="50"/>
    </row>
    <row r="8" spans="1:4" s="49" customFormat="1" ht="39.75" customHeight="1">
      <c r="A8" s="46" t="s">
        <v>63</v>
      </c>
      <c r="B8" s="46">
        <f>B10</f>
        <v>30</v>
      </c>
      <c r="C8" s="59">
        <f>C10</f>
        <v>30</v>
      </c>
      <c r="D8" s="50"/>
    </row>
    <row r="9" spans="1:4" s="49" customFormat="1" ht="39.75" customHeight="1">
      <c r="A9" s="46" t="s">
        <v>64</v>
      </c>
      <c r="B9" s="46">
        <v>0</v>
      </c>
      <c r="C9" s="47">
        <v>0</v>
      </c>
      <c r="D9" s="48" t="s">
        <v>67</v>
      </c>
    </row>
    <row r="10" spans="1:4" s="49" customFormat="1" ht="39.75" customHeight="1">
      <c r="A10" s="42" t="s">
        <v>65</v>
      </c>
      <c r="B10" s="23">
        <v>30</v>
      </c>
      <c r="C10" s="59">
        <v>30</v>
      </c>
      <c r="D10" s="47"/>
    </row>
    <row r="11" s="1" customFormat="1" ht="25.5" customHeight="1"/>
    <row r="12" s="1" customFormat="1" ht="13.5"/>
    <row r="13" s="1" customFormat="1" ht="13.5"/>
    <row r="14" s="1" customFormat="1" ht="13.5"/>
    <row r="15" s="1" customFormat="1" ht="13.5"/>
    <row r="16" s="1" customFormat="1" ht="13.5"/>
    <row r="17" s="1" customFormat="1" ht="13.5"/>
    <row r="18" s="1" customFormat="1" ht="13.5"/>
    <row r="19" s="1" customFormat="1" ht="13.5"/>
    <row r="20" s="1" customFormat="1" ht="13.5"/>
    <row r="21" s="1" customFormat="1" ht="13.5"/>
    <row r="22" s="1" customFormat="1" ht="13.5"/>
    <row r="23" s="1" customFormat="1" ht="13.5"/>
    <row r="24" s="1" customFormat="1" ht="13.5"/>
    <row r="25" s="1" customFormat="1" ht="13.5"/>
    <row r="26" s="1" customFormat="1" ht="13.5"/>
    <row r="27" s="1" customFormat="1" ht="13.5"/>
    <row r="28" s="1" customFormat="1" ht="13.5"/>
    <row r="29" s="1" customFormat="1" ht="13.5"/>
    <row r="30" s="1" customFormat="1" ht="13.5"/>
    <row r="31" s="1" customFormat="1" ht="13.5"/>
    <row r="32" s="1" customFormat="1" ht="13.5"/>
    <row r="33" s="1" customFormat="1" ht="13.5"/>
    <row r="34" s="1" customFormat="1" ht="13.5"/>
    <row r="35" s="1" customFormat="1" ht="13.5"/>
    <row r="36" s="1" customFormat="1" ht="13.5"/>
    <row r="37" s="1" customFormat="1" ht="13.5"/>
    <row r="38" s="1" customFormat="1" ht="13.5"/>
    <row r="39" s="1" customFormat="1" ht="13.5"/>
  </sheetData>
  <sheetProtection/>
  <mergeCells count="1">
    <mergeCell ref="A1:D1"/>
  </mergeCells>
  <printOptions horizontalCentered="1"/>
  <pageMargins left="0.7083333333333334" right="0.7083333333333334" top="0.7479166666666667" bottom="0.7479166666666667" header="0.3145833333333333" footer="0.314583333333333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76"/>
  <sheetViews>
    <sheetView zoomScalePageLayoutView="0" workbookViewId="0" topLeftCell="A1">
      <selection activeCell="B6" sqref="B6"/>
    </sheetView>
  </sheetViews>
  <sheetFormatPr defaultColWidth="9.00390625" defaultRowHeight="15"/>
  <cols>
    <col min="1" max="1" width="33.57421875" style="132" customWidth="1"/>
    <col min="2" max="4" width="12.7109375" style="132" customWidth="1"/>
    <col min="5" max="5" width="10.140625" style="132" customWidth="1"/>
    <col min="6" max="11" width="6.421875" style="132" customWidth="1"/>
    <col min="12" max="13" width="6.7109375" style="132" customWidth="1"/>
    <col min="14" max="16384" width="9.00390625" style="132" customWidth="1"/>
  </cols>
  <sheetData>
    <row r="1" spans="1:13" ht="19.5" customHeight="1">
      <c r="A1" s="130" t="s">
        <v>328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</row>
    <row r="2" spans="1:7" ht="9" customHeight="1">
      <c r="A2" s="133"/>
      <c r="B2" s="133"/>
      <c r="C2" s="133"/>
      <c r="D2" s="133"/>
      <c r="E2" s="133"/>
      <c r="F2" s="133"/>
      <c r="G2" s="133"/>
    </row>
    <row r="3" spans="1:13" ht="13.5">
      <c r="A3" s="134" t="s">
        <v>325</v>
      </c>
      <c r="B3" s="135"/>
      <c r="C3" s="136"/>
      <c r="D3" s="136"/>
      <c r="E3" s="136"/>
      <c r="F3" s="137"/>
      <c r="G3" s="137"/>
      <c r="L3" s="137" t="s">
        <v>0</v>
      </c>
      <c r="M3" s="137"/>
    </row>
    <row r="4" spans="1:13" ht="24" customHeight="1">
      <c r="A4" s="138" t="s">
        <v>24</v>
      </c>
      <c r="B4" s="138" t="s">
        <v>25</v>
      </c>
      <c r="C4" s="139" t="s">
        <v>5</v>
      </c>
      <c r="D4" s="140"/>
      <c r="E4" s="141"/>
      <c r="F4" s="142" t="s">
        <v>8</v>
      </c>
      <c r="G4" s="142" t="s">
        <v>9</v>
      </c>
      <c r="H4" s="142" t="s">
        <v>10</v>
      </c>
      <c r="I4" s="142" t="s">
        <v>11</v>
      </c>
      <c r="J4" s="142" t="s">
        <v>12</v>
      </c>
      <c r="K4" s="142" t="s">
        <v>13</v>
      </c>
      <c r="L4" s="142" t="s">
        <v>16</v>
      </c>
      <c r="M4" s="143" t="s">
        <v>18</v>
      </c>
    </row>
    <row r="5" spans="1:13" ht="46.5" customHeight="1">
      <c r="A5" s="144"/>
      <c r="B5" s="144"/>
      <c r="C5" s="145" t="s">
        <v>26</v>
      </c>
      <c r="D5" s="145" t="s">
        <v>27</v>
      </c>
      <c r="E5" s="145" t="s">
        <v>28</v>
      </c>
      <c r="F5" s="146"/>
      <c r="G5" s="146"/>
      <c r="H5" s="146"/>
      <c r="I5" s="146"/>
      <c r="J5" s="146"/>
      <c r="K5" s="146"/>
      <c r="L5" s="146"/>
      <c r="M5" s="143"/>
    </row>
    <row r="6" spans="1:13" s="154" customFormat="1" ht="36.75" customHeight="1">
      <c r="A6" s="147" t="s">
        <v>29</v>
      </c>
      <c r="B6" s="148">
        <v>10622.71</v>
      </c>
      <c r="C6" s="148">
        <v>10622.71</v>
      </c>
      <c r="D6" s="148">
        <v>10622.71</v>
      </c>
      <c r="E6" s="149"/>
      <c r="F6" s="150"/>
      <c r="G6" s="151"/>
      <c r="H6" s="149"/>
      <c r="I6" s="149"/>
      <c r="J6" s="149"/>
      <c r="K6" s="149"/>
      <c r="L6" s="152"/>
      <c r="M6" s="153"/>
    </row>
    <row r="7" spans="1:13" s="154" customFormat="1" ht="21.75" customHeight="1">
      <c r="A7" s="30" t="s">
        <v>137</v>
      </c>
      <c r="B7" s="155">
        <v>23.82</v>
      </c>
      <c r="C7" s="155">
        <v>23.82</v>
      </c>
      <c r="D7" s="155">
        <v>23.82</v>
      </c>
      <c r="E7" s="156"/>
      <c r="F7" s="156"/>
      <c r="G7" s="156"/>
      <c r="H7" s="153"/>
      <c r="I7" s="153"/>
      <c r="J7" s="153"/>
      <c r="K7" s="153"/>
      <c r="L7" s="153"/>
      <c r="M7" s="153"/>
    </row>
    <row r="8" spans="1:13" s="154" customFormat="1" ht="21.75" customHeight="1">
      <c r="A8" s="157" t="s">
        <v>138</v>
      </c>
      <c r="B8" s="155">
        <v>23.82</v>
      </c>
      <c r="C8" s="155">
        <v>23.82</v>
      </c>
      <c r="D8" s="155">
        <v>23.82</v>
      </c>
      <c r="E8" s="156"/>
      <c r="F8" s="156"/>
      <c r="G8" s="156"/>
      <c r="H8" s="153"/>
      <c r="I8" s="153"/>
      <c r="J8" s="153"/>
      <c r="K8" s="153"/>
      <c r="L8" s="153"/>
      <c r="M8" s="153"/>
    </row>
    <row r="9" spans="1:13" s="154" customFormat="1" ht="21.75" customHeight="1">
      <c r="A9" s="157" t="s">
        <v>136</v>
      </c>
      <c r="B9" s="155">
        <v>10</v>
      </c>
      <c r="C9" s="155">
        <v>10</v>
      </c>
      <c r="D9" s="155">
        <v>10</v>
      </c>
      <c r="E9" s="156"/>
      <c r="F9" s="156"/>
      <c r="G9" s="156"/>
      <c r="H9" s="153"/>
      <c r="I9" s="153"/>
      <c r="J9" s="153"/>
      <c r="K9" s="153"/>
      <c r="L9" s="153"/>
      <c r="M9" s="153"/>
    </row>
    <row r="10" spans="1:13" s="154" customFormat="1" ht="21.75" customHeight="1">
      <c r="A10" s="30" t="s">
        <v>283</v>
      </c>
      <c r="B10" s="155">
        <v>13.82</v>
      </c>
      <c r="C10" s="155">
        <v>13.82</v>
      </c>
      <c r="D10" s="155">
        <v>13.82</v>
      </c>
      <c r="E10" s="156"/>
      <c r="F10" s="156"/>
      <c r="G10" s="156"/>
      <c r="H10" s="153"/>
      <c r="I10" s="153"/>
      <c r="J10" s="153"/>
      <c r="K10" s="153"/>
      <c r="L10" s="153"/>
      <c r="M10" s="153"/>
    </row>
    <row r="11" spans="1:13" s="154" customFormat="1" ht="21.75" customHeight="1">
      <c r="A11" s="30" t="s">
        <v>137</v>
      </c>
      <c r="B11" s="155">
        <v>11.61</v>
      </c>
      <c r="C11" s="155">
        <v>11.61</v>
      </c>
      <c r="D11" s="155">
        <v>11.61</v>
      </c>
      <c r="E11" s="156"/>
      <c r="F11" s="156"/>
      <c r="G11" s="156"/>
      <c r="H11" s="153"/>
      <c r="I11" s="153"/>
      <c r="J11" s="153"/>
      <c r="K11" s="153"/>
      <c r="L11" s="153"/>
      <c r="M11" s="153"/>
    </row>
    <row r="12" spans="1:13" s="154" customFormat="1" ht="21.75" customHeight="1">
      <c r="A12" s="157" t="s">
        <v>139</v>
      </c>
      <c r="B12" s="155">
        <v>11.61</v>
      </c>
      <c r="C12" s="155">
        <v>11.61</v>
      </c>
      <c r="D12" s="155">
        <v>11.61</v>
      </c>
      <c r="E12" s="156"/>
      <c r="F12" s="156"/>
      <c r="G12" s="156"/>
      <c r="H12" s="153"/>
      <c r="I12" s="153"/>
      <c r="J12" s="153"/>
      <c r="K12" s="153"/>
      <c r="L12" s="153"/>
      <c r="M12" s="153"/>
    </row>
    <row r="13" spans="1:13" s="154" customFormat="1" ht="21.75" customHeight="1">
      <c r="A13" s="157" t="s">
        <v>150</v>
      </c>
      <c r="B13" s="155">
        <v>11.61</v>
      </c>
      <c r="C13" s="155">
        <v>11.61</v>
      </c>
      <c r="D13" s="155">
        <v>11.61</v>
      </c>
      <c r="E13" s="156"/>
      <c r="F13" s="156"/>
      <c r="G13" s="156"/>
      <c r="H13" s="153"/>
      <c r="I13" s="153"/>
      <c r="J13" s="153"/>
      <c r="K13" s="153"/>
      <c r="L13" s="153"/>
      <c r="M13" s="153"/>
    </row>
    <row r="14" spans="1:13" s="154" customFormat="1" ht="21.75" customHeight="1">
      <c r="A14" s="158" t="s">
        <v>137</v>
      </c>
      <c r="B14" s="155">
        <v>852.65</v>
      </c>
      <c r="C14" s="155">
        <v>852.65</v>
      </c>
      <c r="D14" s="155">
        <v>852.65</v>
      </c>
      <c r="E14" s="156"/>
      <c r="F14" s="156"/>
      <c r="G14" s="156"/>
      <c r="H14" s="153"/>
      <c r="I14" s="153"/>
      <c r="J14" s="153"/>
      <c r="K14" s="153"/>
      <c r="L14" s="153"/>
      <c r="M14" s="153"/>
    </row>
    <row r="15" spans="1:13" s="154" customFormat="1" ht="21.75" customHeight="1">
      <c r="A15" s="159" t="s">
        <v>163</v>
      </c>
      <c r="B15" s="155">
        <v>852.65</v>
      </c>
      <c r="C15" s="155">
        <v>852.65</v>
      </c>
      <c r="D15" s="155">
        <v>852.65</v>
      </c>
      <c r="E15" s="156"/>
      <c r="F15" s="156"/>
      <c r="G15" s="156"/>
      <c r="H15" s="153"/>
      <c r="I15" s="153"/>
      <c r="J15" s="153"/>
      <c r="K15" s="153"/>
      <c r="L15" s="153"/>
      <c r="M15" s="153"/>
    </row>
    <row r="16" spans="1:13" s="154" customFormat="1" ht="21.75" customHeight="1">
      <c r="A16" s="30" t="s">
        <v>284</v>
      </c>
      <c r="B16" s="155">
        <v>842.4</v>
      </c>
      <c r="C16" s="155">
        <v>842.4</v>
      </c>
      <c r="D16" s="155">
        <v>842.4</v>
      </c>
      <c r="E16" s="156"/>
      <c r="F16" s="156"/>
      <c r="G16" s="156"/>
      <c r="H16" s="153"/>
      <c r="I16" s="153"/>
      <c r="J16" s="153"/>
      <c r="K16" s="153"/>
      <c r="L16" s="153"/>
      <c r="M16" s="153"/>
    </row>
    <row r="17" spans="1:13" s="154" customFormat="1" ht="21.75" customHeight="1">
      <c r="A17" s="160" t="s">
        <v>259</v>
      </c>
      <c r="B17" s="155">
        <v>8</v>
      </c>
      <c r="C17" s="155">
        <v>8</v>
      </c>
      <c r="D17" s="155">
        <v>8</v>
      </c>
      <c r="E17" s="156"/>
      <c r="F17" s="156"/>
      <c r="G17" s="156"/>
      <c r="H17" s="153"/>
      <c r="I17" s="153"/>
      <c r="J17" s="153"/>
      <c r="K17" s="153"/>
      <c r="L17" s="153"/>
      <c r="M17" s="153"/>
    </row>
    <row r="18" spans="1:13" s="154" customFormat="1" ht="21.75" customHeight="1">
      <c r="A18" s="160" t="s">
        <v>266</v>
      </c>
      <c r="B18" s="155">
        <v>2.25</v>
      </c>
      <c r="C18" s="155">
        <v>2.25</v>
      </c>
      <c r="D18" s="155">
        <v>2.25</v>
      </c>
      <c r="E18" s="156"/>
      <c r="F18" s="156"/>
      <c r="G18" s="156"/>
      <c r="H18" s="153"/>
      <c r="I18" s="153"/>
      <c r="J18" s="153"/>
      <c r="K18" s="153"/>
      <c r="L18" s="153"/>
      <c r="M18" s="153"/>
    </row>
    <row r="19" spans="1:13" s="154" customFormat="1" ht="21.75" customHeight="1">
      <c r="A19" s="158" t="s">
        <v>137</v>
      </c>
      <c r="B19" s="155">
        <v>4.05</v>
      </c>
      <c r="C19" s="155">
        <v>4.05</v>
      </c>
      <c r="D19" s="155">
        <v>4.05</v>
      </c>
      <c r="E19" s="156"/>
      <c r="F19" s="156"/>
      <c r="G19" s="156"/>
      <c r="H19" s="153"/>
      <c r="I19" s="153"/>
      <c r="J19" s="153"/>
      <c r="K19" s="153"/>
      <c r="L19" s="153"/>
      <c r="M19" s="153"/>
    </row>
    <row r="20" spans="1:13" s="154" customFormat="1" ht="21.75" customHeight="1">
      <c r="A20" s="159" t="s">
        <v>164</v>
      </c>
      <c r="B20" s="155">
        <v>4.05</v>
      </c>
      <c r="C20" s="155">
        <v>4.05</v>
      </c>
      <c r="D20" s="155">
        <v>4.05</v>
      </c>
      <c r="E20" s="156"/>
      <c r="F20" s="156"/>
      <c r="G20" s="156"/>
      <c r="H20" s="153"/>
      <c r="I20" s="153"/>
      <c r="J20" s="153"/>
      <c r="K20" s="153"/>
      <c r="L20" s="153"/>
      <c r="M20" s="153"/>
    </row>
    <row r="21" spans="1:13" s="154" customFormat="1" ht="21.75" customHeight="1">
      <c r="A21" s="159" t="s">
        <v>285</v>
      </c>
      <c r="B21" s="155">
        <v>4.05</v>
      </c>
      <c r="C21" s="155">
        <v>4.05</v>
      </c>
      <c r="D21" s="155">
        <v>4.05</v>
      </c>
      <c r="E21" s="156"/>
      <c r="F21" s="156"/>
      <c r="G21" s="156"/>
      <c r="H21" s="153"/>
      <c r="I21" s="153"/>
      <c r="J21" s="153"/>
      <c r="K21" s="153"/>
      <c r="L21" s="153"/>
      <c r="M21" s="153"/>
    </row>
    <row r="22" spans="1:13" s="154" customFormat="1" ht="21.75" customHeight="1">
      <c r="A22" s="30" t="s">
        <v>137</v>
      </c>
      <c r="B22" s="155">
        <v>50.64</v>
      </c>
      <c r="C22" s="155">
        <v>50.64</v>
      </c>
      <c r="D22" s="155">
        <v>50.64</v>
      </c>
      <c r="E22" s="156"/>
      <c r="F22" s="156"/>
      <c r="G22" s="156"/>
      <c r="H22" s="153"/>
      <c r="I22" s="153"/>
      <c r="J22" s="153"/>
      <c r="K22" s="153"/>
      <c r="L22" s="153"/>
      <c r="M22" s="153"/>
    </row>
    <row r="23" spans="1:13" s="154" customFormat="1" ht="21.75" customHeight="1">
      <c r="A23" s="159" t="s">
        <v>166</v>
      </c>
      <c r="B23" s="155">
        <v>50.64</v>
      </c>
      <c r="C23" s="155">
        <v>50.64</v>
      </c>
      <c r="D23" s="155">
        <v>50.64</v>
      </c>
      <c r="E23" s="156"/>
      <c r="F23" s="156"/>
      <c r="G23" s="156"/>
      <c r="H23" s="153"/>
      <c r="I23" s="153"/>
      <c r="J23" s="153"/>
      <c r="K23" s="153"/>
      <c r="L23" s="153"/>
      <c r="M23" s="153"/>
    </row>
    <row r="24" spans="1:13" s="154" customFormat="1" ht="21.75" customHeight="1">
      <c r="A24" s="159" t="s">
        <v>167</v>
      </c>
      <c r="B24" s="30">
        <v>40.41</v>
      </c>
      <c r="C24" s="30">
        <v>40.41</v>
      </c>
      <c r="D24" s="30">
        <v>40.41</v>
      </c>
      <c r="E24" s="156"/>
      <c r="F24" s="156"/>
      <c r="G24" s="156"/>
      <c r="H24" s="153"/>
      <c r="I24" s="153"/>
      <c r="J24" s="153"/>
      <c r="K24" s="153"/>
      <c r="L24" s="153"/>
      <c r="M24" s="153"/>
    </row>
    <row r="25" spans="1:13" s="154" customFormat="1" ht="21.75" customHeight="1">
      <c r="A25" s="159" t="s">
        <v>135</v>
      </c>
      <c r="B25" s="30">
        <v>10.23</v>
      </c>
      <c r="C25" s="30">
        <v>10.23</v>
      </c>
      <c r="D25" s="30">
        <v>10.23</v>
      </c>
      <c r="E25" s="156"/>
      <c r="F25" s="156"/>
      <c r="G25" s="156"/>
      <c r="H25" s="153"/>
      <c r="I25" s="153"/>
      <c r="J25" s="153"/>
      <c r="K25" s="153"/>
      <c r="L25" s="153"/>
      <c r="M25" s="153"/>
    </row>
    <row r="26" spans="1:13" s="154" customFormat="1" ht="21.75" customHeight="1">
      <c r="A26" s="30" t="s">
        <v>137</v>
      </c>
      <c r="B26" s="155">
        <v>36.73</v>
      </c>
      <c r="C26" s="155">
        <v>36.73</v>
      </c>
      <c r="D26" s="155">
        <v>36.73</v>
      </c>
      <c r="E26" s="156"/>
      <c r="F26" s="156"/>
      <c r="G26" s="156"/>
      <c r="H26" s="153"/>
      <c r="I26" s="153"/>
      <c r="J26" s="153"/>
      <c r="K26" s="153"/>
      <c r="L26" s="153"/>
      <c r="M26" s="153"/>
    </row>
    <row r="27" spans="1:13" s="154" customFormat="1" ht="21.75" customHeight="1">
      <c r="A27" s="159" t="s">
        <v>168</v>
      </c>
      <c r="B27" s="155">
        <v>36.73</v>
      </c>
      <c r="C27" s="155">
        <v>36.73</v>
      </c>
      <c r="D27" s="155">
        <v>36.73</v>
      </c>
      <c r="E27" s="156"/>
      <c r="F27" s="156"/>
      <c r="G27" s="156"/>
      <c r="H27" s="153"/>
      <c r="I27" s="153"/>
      <c r="J27" s="153"/>
      <c r="K27" s="153"/>
      <c r="L27" s="153"/>
      <c r="M27" s="153"/>
    </row>
    <row r="28" spans="1:13" s="154" customFormat="1" ht="21.75" customHeight="1">
      <c r="A28" s="159" t="s">
        <v>156</v>
      </c>
      <c r="B28" s="155">
        <v>36.73</v>
      </c>
      <c r="C28" s="155">
        <v>36.73</v>
      </c>
      <c r="D28" s="155">
        <v>36.73</v>
      </c>
      <c r="E28" s="156"/>
      <c r="F28" s="156"/>
      <c r="G28" s="156"/>
      <c r="H28" s="153"/>
      <c r="I28" s="153"/>
      <c r="J28" s="153"/>
      <c r="K28" s="153"/>
      <c r="L28" s="153"/>
      <c r="M28" s="153"/>
    </row>
    <row r="29" spans="1:13" s="154" customFormat="1" ht="21.75" customHeight="1">
      <c r="A29" s="30" t="s">
        <v>137</v>
      </c>
      <c r="B29" s="155">
        <v>1.44</v>
      </c>
      <c r="C29" s="155">
        <v>1.44</v>
      </c>
      <c r="D29" s="155">
        <v>1.44</v>
      </c>
      <c r="E29" s="156"/>
      <c r="F29" s="156"/>
      <c r="G29" s="156"/>
      <c r="H29" s="153"/>
      <c r="I29" s="153"/>
      <c r="J29" s="153"/>
      <c r="K29" s="153"/>
      <c r="L29" s="153"/>
      <c r="M29" s="153"/>
    </row>
    <row r="30" spans="1:13" s="154" customFormat="1" ht="21.75" customHeight="1">
      <c r="A30" s="30" t="s">
        <v>286</v>
      </c>
      <c r="B30" s="155">
        <v>1.44</v>
      </c>
      <c r="C30" s="155">
        <v>1.44</v>
      </c>
      <c r="D30" s="155">
        <v>1.44</v>
      </c>
      <c r="E30" s="156"/>
      <c r="F30" s="156"/>
      <c r="G30" s="156"/>
      <c r="H30" s="153"/>
      <c r="I30" s="153"/>
      <c r="J30" s="153"/>
      <c r="K30" s="153"/>
      <c r="L30" s="153"/>
      <c r="M30" s="153"/>
    </row>
    <row r="31" spans="1:13" s="154" customFormat="1" ht="21.75" customHeight="1">
      <c r="A31" s="30" t="s">
        <v>287</v>
      </c>
      <c r="B31" s="155">
        <v>1.44</v>
      </c>
      <c r="C31" s="155">
        <v>1.44</v>
      </c>
      <c r="D31" s="155">
        <v>1.44</v>
      </c>
      <c r="E31" s="156"/>
      <c r="F31" s="156"/>
      <c r="G31" s="156"/>
      <c r="H31" s="153"/>
      <c r="I31" s="153"/>
      <c r="J31" s="153"/>
      <c r="K31" s="153"/>
      <c r="L31" s="153"/>
      <c r="M31" s="153"/>
    </row>
    <row r="32" spans="1:13" s="154" customFormat="1" ht="21.75" customHeight="1">
      <c r="A32" s="30" t="s">
        <v>137</v>
      </c>
      <c r="B32" s="155">
        <v>7.94</v>
      </c>
      <c r="C32" s="155">
        <v>7.94</v>
      </c>
      <c r="D32" s="155">
        <v>7.94</v>
      </c>
      <c r="E32" s="156"/>
      <c r="F32" s="156"/>
      <c r="G32" s="156"/>
      <c r="H32" s="153"/>
      <c r="I32" s="153"/>
      <c r="J32" s="153"/>
      <c r="K32" s="153"/>
      <c r="L32" s="153"/>
      <c r="M32" s="153"/>
    </row>
    <row r="33" spans="1:13" s="154" customFormat="1" ht="21.75" customHeight="1">
      <c r="A33" s="30" t="s">
        <v>288</v>
      </c>
      <c r="B33" s="155">
        <v>7.94</v>
      </c>
      <c r="C33" s="155">
        <v>7.94</v>
      </c>
      <c r="D33" s="155">
        <v>7.94</v>
      </c>
      <c r="E33" s="156"/>
      <c r="F33" s="156"/>
      <c r="G33" s="156"/>
      <c r="H33" s="153"/>
      <c r="I33" s="153"/>
      <c r="J33" s="153"/>
      <c r="K33" s="153"/>
      <c r="L33" s="153"/>
      <c r="M33" s="153"/>
    </row>
    <row r="34" spans="1:13" s="154" customFormat="1" ht="21.75" customHeight="1">
      <c r="A34" s="30" t="s">
        <v>289</v>
      </c>
      <c r="B34" s="155">
        <v>7.94</v>
      </c>
      <c r="C34" s="155">
        <v>7.94</v>
      </c>
      <c r="D34" s="155">
        <v>7.94</v>
      </c>
      <c r="E34" s="156"/>
      <c r="F34" s="156"/>
      <c r="G34" s="156"/>
      <c r="H34" s="153"/>
      <c r="I34" s="153"/>
      <c r="J34" s="153"/>
      <c r="K34" s="153"/>
      <c r="L34" s="153"/>
      <c r="M34" s="153"/>
    </row>
    <row r="35" spans="1:13" s="154" customFormat="1" ht="21.75" customHeight="1">
      <c r="A35" s="30" t="s">
        <v>137</v>
      </c>
      <c r="B35" s="155">
        <v>4.94</v>
      </c>
      <c r="C35" s="155">
        <v>4.94</v>
      </c>
      <c r="D35" s="155">
        <v>4.94</v>
      </c>
      <c r="E35" s="156"/>
      <c r="F35" s="156"/>
      <c r="G35" s="156"/>
      <c r="H35" s="153"/>
      <c r="I35" s="153"/>
      <c r="J35" s="153"/>
      <c r="K35" s="153"/>
      <c r="L35" s="153"/>
      <c r="M35" s="153"/>
    </row>
    <row r="36" spans="1:13" s="154" customFormat="1" ht="21.75" customHeight="1">
      <c r="A36" s="30" t="s">
        <v>290</v>
      </c>
      <c r="B36" s="155">
        <v>4.94</v>
      </c>
      <c r="C36" s="155">
        <v>4.94</v>
      </c>
      <c r="D36" s="155">
        <v>4.94</v>
      </c>
      <c r="E36" s="156"/>
      <c r="F36" s="156"/>
      <c r="G36" s="156"/>
      <c r="H36" s="153"/>
      <c r="I36" s="153"/>
      <c r="J36" s="153"/>
      <c r="K36" s="153"/>
      <c r="L36" s="153"/>
      <c r="M36" s="153"/>
    </row>
    <row r="37" spans="1:13" s="154" customFormat="1" ht="21.75" customHeight="1">
      <c r="A37" s="30" t="s">
        <v>291</v>
      </c>
      <c r="B37" s="155">
        <v>3.5</v>
      </c>
      <c r="C37" s="155">
        <v>3.5</v>
      </c>
      <c r="D37" s="155">
        <v>3.5</v>
      </c>
      <c r="E37" s="156"/>
      <c r="F37" s="156"/>
      <c r="G37" s="156"/>
      <c r="H37" s="153"/>
      <c r="I37" s="153"/>
      <c r="J37" s="153"/>
      <c r="K37" s="153"/>
      <c r="L37" s="153"/>
      <c r="M37" s="153"/>
    </row>
    <row r="38" spans="1:13" s="154" customFormat="1" ht="21.75" customHeight="1">
      <c r="A38" s="30" t="s">
        <v>155</v>
      </c>
      <c r="B38" s="155">
        <v>1.44</v>
      </c>
      <c r="C38" s="155">
        <v>1.44</v>
      </c>
      <c r="D38" s="155">
        <v>1.44</v>
      </c>
      <c r="E38" s="156"/>
      <c r="F38" s="156"/>
      <c r="G38" s="156"/>
      <c r="H38" s="153"/>
      <c r="I38" s="153"/>
      <c r="J38" s="153"/>
      <c r="K38" s="153"/>
      <c r="L38" s="153"/>
      <c r="M38" s="153"/>
    </row>
    <row r="39" spans="1:13" s="154" customFormat="1" ht="21.75" customHeight="1">
      <c r="A39" s="30" t="s">
        <v>137</v>
      </c>
      <c r="B39" s="155">
        <v>37.36</v>
      </c>
      <c r="C39" s="155">
        <v>37.36</v>
      </c>
      <c r="D39" s="155">
        <v>37.36</v>
      </c>
      <c r="E39" s="156"/>
      <c r="F39" s="156"/>
      <c r="G39" s="156"/>
      <c r="H39" s="153"/>
      <c r="I39" s="153"/>
      <c r="J39" s="153"/>
      <c r="K39" s="153"/>
      <c r="L39" s="153"/>
      <c r="M39" s="153"/>
    </row>
    <row r="40" spans="1:13" ht="21.75" customHeight="1">
      <c r="A40" s="30" t="s">
        <v>292</v>
      </c>
      <c r="B40" s="155">
        <v>37.36</v>
      </c>
      <c r="C40" s="155">
        <v>37.36</v>
      </c>
      <c r="D40" s="155">
        <v>37.36</v>
      </c>
      <c r="E40" s="156"/>
      <c r="F40" s="156"/>
      <c r="G40" s="156"/>
      <c r="H40" s="153"/>
      <c r="I40" s="153"/>
      <c r="J40" s="153"/>
      <c r="K40" s="153"/>
      <c r="L40" s="153"/>
      <c r="M40" s="153"/>
    </row>
    <row r="41" spans="1:13" ht="21.75" customHeight="1">
      <c r="A41" s="30" t="s">
        <v>293</v>
      </c>
      <c r="B41" s="155">
        <v>37.36</v>
      </c>
      <c r="C41" s="155">
        <v>37.36</v>
      </c>
      <c r="D41" s="155">
        <v>37.36</v>
      </c>
      <c r="E41" s="156"/>
      <c r="F41" s="156"/>
      <c r="G41" s="156"/>
      <c r="H41" s="153"/>
      <c r="I41" s="153"/>
      <c r="J41" s="153"/>
      <c r="K41" s="153"/>
      <c r="L41" s="153"/>
      <c r="M41" s="153"/>
    </row>
    <row r="42" spans="1:13" ht="21.75" customHeight="1">
      <c r="A42" s="30" t="s">
        <v>137</v>
      </c>
      <c r="B42" s="155">
        <v>234.75</v>
      </c>
      <c r="C42" s="155">
        <v>234.75</v>
      </c>
      <c r="D42" s="155">
        <v>234.75</v>
      </c>
      <c r="E42" s="156"/>
      <c r="F42" s="156"/>
      <c r="G42" s="156"/>
      <c r="H42" s="153"/>
      <c r="I42" s="153"/>
      <c r="J42" s="153"/>
      <c r="K42" s="153"/>
      <c r="L42" s="153"/>
      <c r="M42" s="153"/>
    </row>
    <row r="43" spans="1:13" ht="21.75" customHeight="1">
      <c r="A43" s="30" t="s">
        <v>294</v>
      </c>
      <c r="B43" s="155">
        <v>234.75</v>
      </c>
      <c r="C43" s="155">
        <v>234.75</v>
      </c>
      <c r="D43" s="155">
        <v>234.75</v>
      </c>
      <c r="E43" s="156"/>
      <c r="F43" s="156"/>
      <c r="G43" s="156"/>
      <c r="H43" s="153"/>
      <c r="I43" s="153"/>
      <c r="J43" s="153"/>
      <c r="K43" s="153"/>
      <c r="L43" s="153"/>
      <c r="M43" s="153"/>
    </row>
    <row r="44" spans="1:13" ht="21.75" customHeight="1">
      <c r="A44" s="30" t="s">
        <v>295</v>
      </c>
      <c r="B44" s="155">
        <v>158.97</v>
      </c>
      <c r="C44" s="155">
        <v>158.97</v>
      </c>
      <c r="D44" s="155">
        <v>158.97</v>
      </c>
      <c r="E44" s="156"/>
      <c r="F44" s="156"/>
      <c r="G44" s="156"/>
      <c r="H44" s="153"/>
      <c r="I44" s="153"/>
      <c r="J44" s="153"/>
      <c r="K44" s="153"/>
      <c r="L44" s="153"/>
      <c r="M44" s="153"/>
    </row>
    <row r="45" spans="1:13" ht="21.75" customHeight="1">
      <c r="A45" s="30" t="s">
        <v>155</v>
      </c>
      <c r="B45" s="155">
        <v>17.28</v>
      </c>
      <c r="C45" s="155">
        <v>17.28</v>
      </c>
      <c r="D45" s="155">
        <v>17.28</v>
      </c>
      <c r="E45" s="156"/>
      <c r="F45" s="156"/>
      <c r="G45" s="156"/>
      <c r="H45" s="153"/>
      <c r="I45" s="153"/>
      <c r="J45" s="153"/>
      <c r="K45" s="153"/>
      <c r="L45" s="153"/>
      <c r="M45" s="153"/>
    </row>
    <row r="46" spans="1:13" ht="21.75" customHeight="1">
      <c r="A46" s="30" t="s">
        <v>260</v>
      </c>
      <c r="B46" s="155">
        <v>58.5</v>
      </c>
      <c r="C46" s="155">
        <v>58.5</v>
      </c>
      <c r="D46" s="155">
        <v>58.5</v>
      </c>
      <c r="E46" s="156"/>
      <c r="F46" s="156"/>
      <c r="G46" s="156"/>
      <c r="H46" s="153"/>
      <c r="I46" s="153"/>
      <c r="J46" s="153"/>
      <c r="K46" s="153"/>
      <c r="L46" s="153"/>
      <c r="M46" s="153"/>
    </row>
    <row r="47" spans="1:13" ht="21.75" customHeight="1">
      <c r="A47" s="30" t="s">
        <v>137</v>
      </c>
      <c r="B47" s="155">
        <v>12</v>
      </c>
      <c r="C47" s="155">
        <v>12</v>
      </c>
      <c r="D47" s="155">
        <v>12</v>
      </c>
      <c r="E47" s="156"/>
      <c r="F47" s="156"/>
      <c r="G47" s="156"/>
      <c r="H47" s="153"/>
      <c r="I47" s="153"/>
      <c r="J47" s="153"/>
      <c r="K47" s="153"/>
      <c r="L47" s="153"/>
      <c r="M47" s="153"/>
    </row>
    <row r="48" spans="1:13" ht="21.75" customHeight="1">
      <c r="A48" s="30" t="s">
        <v>296</v>
      </c>
      <c r="B48" s="155">
        <v>12</v>
      </c>
      <c r="C48" s="155">
        <v>12</v>
      </c>
      <c r="D48" s="155">
        <v>12</v>
      </c>
      <c r="E48" s="156"/>
      <c r="F48" s="156"/>
      <c r="G48" s="156"/>
      <c r="H48" s="153"/>
      <c r="I48" s="153"/>
      <c r="J48" s="153"/>
      <c r="K48" s="153"/>
      <c r="L48" s="153"/>
      <c r="M48" s="153"/>
    </row>
    <row r="49" spans="1:13" ht="21.75" customHeight="1">
      <c r="A49" s="30" t="s">
        <v>297</v>
      </c>
      <c r="B49" s="155">
        <v>12</v>
      </c>
      <c r="C49" s="155">
        <v>12</v>
      </c>
      <c r="D49" s="155">
        <v>12</v>
      </c>
      <c r="E49" s="156"/>
      <c r="F49" s="156"/>
      <c r="G49" s="156"/>
      <c r="H49" s="153"/>
      <c r="I49" s="153"/>
      <c r="J49" s="153"/>
      <c r="K49" s="153"/>
      <c r="L49" s="153"/>
      <c r="M49" s="153"/>
    </row>
    <row r="50" spans="1:13" ht="21.75" customHeight="1">
      <c r="A50" s="160" t="s">
        <v>161</v>
      </c>
      <c r="B50" s="155">
        <v>48.41</v>
      </c>
      <c r="C50" s="155">
        <v>48.41</v>
      </c>
      <c r="D50" s="155">
        <v>48.41</v>
      </c>
      <c r="E50" s="156"/>
      <c r="F50" s="156"/>
      <c r="G50" s="156"/>
      <c r="H50" s="153"/>
      <c r="I50" s="153"/>
      <c r="J50" s="153"/>
      <c r="K50" s="153"/>
      <c r="L50" s="153"/>
      <c r="M50" s="153"/>
    </row>
    <row r="51" spans="1:13" ht="21.75" customHeight="1">
      <c r="A51" s="30" t="s">
        <v>158</v>
      </c>
      <c r="B51" s="155">
        <v>48.41</v>
      </c>
      <c r="C51" s="155">
        <v>48.41</v>
      </c>
      <c r="D51" s="155">
        <v>48.41</v>
      </c>
      <c r="E51" s="156"/>
      <c r="F51" s="156"/>
      <c r="G51" s="156"/>
      <c r="H51" s="153"/>
      <c r="I51" s="153"/>
      <c r="J51" s="153"/>
      <c r="K51" s="153"/>
      <c r="L51" s="153"/>
      <c r="M51" s="153"/>
    </row>
    <row r="52" spans="1:13" ht="21.75" customHeight="1">
      <c r="A52" s="159" t="s">
        <v>169</v>
      </c>
      <c r="B52" s="155">
        <v>6.75</v>
      </c>
      <c r="C52" s="155">
        <v>6.75</v>
      </c>
      <c r="D52" s="155">
        <v>6.75</v>
      </c>
      <c r="E52" s="156"/>
      <c r="F52" s="156"/>
      <c r="G52" s="156"/>
      <c r="H52" s="153"/>
      <c r="I52" s="153"/>
      <c r="J52" s="153"/>
      <c r="K52" s="153"/>
      <c r="L52" s="153"/>
      <c r="M52" s="153"/>
    </row>
    <row r="53" spans="1:13" ht="21.75" customHeight="1">
      <c r="A53" s="159" t="s">
        <v>194</v>
      </c>
      <c r="B53" s="155">
        <v>4.86</v>
      </c>
      <c r="C53" s="155">
        <v>4.86</v>
      </c>
      <c r="D53" s="155">
        <v>4.86</v>
      </c>
      <c r="E53" s="156"/>
      <c r="F53" s="156"/>
      <c r="G53" s="156"/>
      <c r="H53" s="153"/>
      <c r="I53" s="153"/>
      <c r="J53" s="153"/>
      <c r="K53" s="153"/>
      <c r="L53" s="153"/>
      <c r="M53" s="153"/>
    </row>
    <row r="54" spans="1:13" ht="21.75" customHeight="1">
      <c r="A54" s="159" t="s">
        <v>298</v>
      </c>
      <c r="B54" s="155">
        <v>1.8</v>
      </c>
      <c r="C54" s="155">
        <v>1.8</v>
      </c>
      <c r="D54" s="155">
        <v>1.8</v>
      </c>
      <c r="E54" s="156"/>
      <c r="F54" s="156"/>
      <c r="G54" s="156"/>
      <c r="H54" s="153"/>
      <c r="I54" s="153"/>
      <c r="J54" s="153"/>
      <c r="K54" s="153"/>
      <c r="L54" s="153"/>
      <c r="M54" s="153"/>
    </row>
    <row r="55" spans="1:13" ht="21.75" customHeight="1">
      <c r="A55" s="159" t="s">
        <v>299</v>
      </c>
      <c r="B55" s="155">
        <v>35</v>
      </c>
      <c r="C55" s="155">
        <v>35</v>
      </c>
      <c r="D55" s="155">
        <v>35</v>
      </c>
      <c r="E55" s="156"/>
      <c r="F55" s="156"/>
      <c r="G55" s="156"/>
      <c r="H55" s="153"/>
      <c r="I55" s="153"/>
      <c r="J55" s="153"/>
      <c r="K55" s="153"/>
      <c r="L55" s="153"/>
      <c r="M55" s="153"/>
    </row>
    <row r="56" spans="1:13" ht="21.75" customHeight="1">
      <c r="A56" s="30" t="s">
        <v>149</v>
      </c>
      <c r="B56" s="155">
        <v>453</v>
      </c>
      <c r="C56" s="155">
        <v>453</v>
      </c>
      <c r="D56" s="155">
        <v>453</v>
      </c>
      <c r="E56" s="156"/>
      <c r="F56" s="156"/>
      <c r="G56" s="156"/>
      <c r="H56" s="153"/>
      <c r="I56" s="153"/>
      <c r="J56" s="153"/>
      <c r="K56" s="153"/>
      <c r="L56" s="153"/>
      <c r="M56" s="153"/>
    </row>
    <row r="57" spans="1:13" ht="21.75" customHeight="1">
      <c r="A57" s="30" t="s">
        <v>148</v>
      </c>
      <c r="B57" s="155">
        <v>453</v>
      </c>
      <c r="C57" s="155">
        <v>453</v>
      </c>
      <c r="D57" s="155">
        <v>453</v>
      </c>
      <c r="E57" s="156"/>
      <c r="F57" s="156"/>
      <c r="G57" s="156"/>
      <c r="H57" s="153"/>
      <c r="I57" s="153"/>
      <c r="J57" s="153"/>
      <c r="K57" s="153"/>
      <c r="L57" s="153"/>
      <c r="M57" s="153"/>
    </row>
    <row r="58" spans="1:13" ht="21.75" customHeight="1">
      <c r="A58" s="30" t="s">
        <v>147</v>
      </c>
      <c r="B58" s="155">
        <v>450</v>
      </c>
      <c r="C58" s="155">
        <v>450</v>
      </c>
      <c r="D58" s="155">
        <v>450</v>
      </c>
      <c r="E58" s="156"/>
      <c r="F58" s="156"/>
      <c r="G58" s="156"/>
      <c r="H58" s="153"/>
      <c r="I58" s="153"/>
      <c r="J58" s="153"/>
      <c r="K58" s="153"/>
      <c r="L58" s="153"/>
      <c r="M58" s="153"/>
    </row>
    <row r="59" spans="1:13" ht="21.75" customHeight="1">
      <c r="A59" s="30" t="s">
        <v>252</v>
      </c>
      <c r="B59" s="155">
        <v>1</v>
      </c>
      <c r="C59" s="155">
        <v>1</v>
      </c>
      <c r="D59" s="155">
        <v>1</v>
      </c>
      <c r="E59" s="156"/>
      <c r="F59" s="156"/>
      <c r="G59" s="156"/>
      <c r="H59" s="153"/>
      <c r="I59" s="153"/>
      <c r="J59" s="153"/>
      <c r="K59" s="153"/>
      <c r="L59" s="153"/>
      <c r="M59" s="153"/>
    </row>
    <row r="60" spans="1:13" ht="21.75" customHeight="1">
      <c r="A60" s="30" t="s">
        <v>184</v>
      </c>
      <c r="B60" s="155">
        <v>2.88</v>
      </c>
      <c r="C60" s="155">
        <v>2.88</v>
      </c>
      <c r="D60" s="155">
        <v>2.88</v>
      </c>
      <c r="E60" s="156"/>
      <c r="F60" s="156"/>
      <c r="G60" s="156"/>
      <c r="H60" s="153"/>
      <c r="I60" s="153"/>
      <c r="J60" s="153"/>
      <c r="K60" s="153"/>
      <c r="L60" s="153"/>
      <c r="M60" s="153"/>
    </row>
    <row r="61" spans="1:13" ht="21.75" customHeight="1">
      <c r="A61" s="30" t="s">
        <v>185</v>
      </c>
      <c r="B61" s="155">
        <v>2.88</v>
      </c>
      <c r="C61" s="155">
        <v>2.88</v>
      </c>
      <c r="D61" s="155">
        <v>2.88</v>
      </c>
      <c r="E61" s="156"/>
      <c r="F61" s="156"/>
      <c r="G61" s="156"/>
      <c r="H61" s="153"/>
      <c r="I61" s="153"/>
      <c r="J61" s="153"/>
      <c r="K61" s="153"/>
      <c r="L61" s="153"/>
      <c r="M61" s="153"/>
    </row>
    <row r="62" spans="1:13" ht="21.75" customHeight="1">
      <c r="A62" s="30" t="s">
        <v>186</v>
      </c>
      <c r="B62" s="155">
        <v>2.88</v>
      </c>
      <c r="C62" s="155">
        <v>2.88</v>
      </c>
      <c r="D62" s="155">
        <v>2.88</v>
      </c>
      <c r="E62" s="156"/>
      <c r="F62" s="156"/>
      <c r="G62" s="156"/>
      <c r="H62" s="153"/>
      <c r="I62" s="153"/>
      <c r="J62" s="153"/>
      <c r="K62" s="153"/>
      <c r="L62" s="153"/>
      <c r="M62" s="153"/>
    </row>
    <row r="63" spans="1:13" ht="21.75" customHeight="1">
      <c r="A63" s="30" t="s">
        <v>184</v>
      </c>
      <c r="B63" s="155">
        <v>322.2</v>
      </c>
      <c r="C63" s="155">
        <v>322.2</v>
      </c>
      <c r="D63" s="155">
        <v>322.2</v>
      </c>
      <c r="E63" s="156"/>
      <c r="F63" s="156"/>
      <c r="G63" s="156"/>
      <c r="H63" s="153"/>
      <c r="I63" s="153"/>
      <c r="J63" s="153"/>
      <c r="K63" s="153"/>
      <c r="L63" s="153"/>
      <c r="M63" s="153"/>
    </row>
    <row r="64" spans="1:13" ht="21.75" customHeight="1">
      <c r="A64" s="30" t="s">
        <v>196</v>
      </c>
      <c r="B64" s="155">
        <v>322.2</v>
      </c>
      <c r="C64" s="155">
        <v>322.2</v>
      </c>
      <c r="D64" s="155">
        <v>322.2</v>
      </c>
      <c r="E64" s="156"/>
      <c r="F64" s="156"/>
      <c r="G64" s="156"/>
      <c r="H64" s="153"/>
      <c r="I64" s="153"/>
      <c r="J64" s="153"/>
      <c r="K64" s="153"/>
      <c r="L64" s="153"/>
      <c r="M64" s="153"/>
    </row>
    <row r="65" spans="1:13" ht="21.75" customHeight="1">
      <c r="A65" s="30" t="s">
        <v>197</v>
      </c>
      <c r="B65" s="155">
        <v>322.2</v>
      </c>
      <c r="C65" s="155">
        <v>322.2</v>
      </c>
      <c r="D65" s="155">
        <v>322.2</v>
      </c>
      <c r="E65" s="156"/>
      <c r="F65" s="156"/>
      <c r="G65" s="156"/>
      <c r="H65" s="153"/>
      <c r="I65" s="153"/>
      <c r="J65" s="153"/>
      <c r="K65" s="153"/>
      <c r="L65" s="153"/>
      <c r="M65" s="153"/>
    </row>
    <row r="66" spans="1:13" ht="21.75" customHeight="1">
      <c r="A66" s="30" t="s">
        <v>184</v>
      </c>
      <c r="B66" s="155">
        <v>3.05</v>
      </c>
      <c r="C66" s="155">
        <v>3.05</v>
      </c>
      <c r="D66" s="155">
        <v>3.05</v>
      </c>
      <c r="E66" s="156"/>
      <c r="F66" s="156"/>
      <c r="G66" s="156"/>
      <c r="H66" s="153"/>
      <c r="I66" s="153"/>
      <c r="J66" s="153"/>
      <c r="K66" s="153"/>
      <c r="L66" s="153"/>
      <c r="M66" s="153"/>
    </row>
    <row r="67" spans="1:13" ht="21.75" customHeight="1">
      <c r="A67" s="30" t="s">
        <v>300</v>
      </c>
      <c r="B67" s="155">
        <v>3.05</v>
      </c>
      <c r="C67" s="155">
        <v>3.05</v>
      </c>
      <c r="D67" s="155">
        <v>3.05</v>
      </c>
      <c r="E67" s="156"/>
      <c r="F67" s="156"/>
      <c r="G67" s="156"/>
      <c r="H67" s="153"/>
      <c r="I67" s="153"/>
      <c r="J67" s="153"/>
      <c r="K67" s="153"/>
      <c r="L67" s="153"/>
      <c r="M67" s="153"/>
    </row>
    <row r="68" spans="1:13" ht="21.75" customHeight="1">
      <c r="A68" s="30" t="s">
        <v>155</v>
      </c>
      <c r="B68" s="155">
        <v>3.05</v>
      </c>
      <c r="C68" s="155">
        <v>3.05</v>
      </c>
      <c r="D68" s="155">
        <v>3.05</v>
      </c>
      <c r="E68" s="156"/>
      <c r="F68" s="156"/>
      <c r="G68" s="156"/>
      <c r="H68" s="153"/>
      <c r="I68" s="153"/>
      <c r="J68" s="153"/>
      <c r="K68" s="153"/>
      <c r="L68" s="153"/>
      <c r="M68" s="153"/>
    </row>
    <row r="69" spans="1:13" ht="21.75" customHeight="1">
      <c r="A69" s="30" t="s">
        <v>180</v>
      </c>
      <c r="B69" s="155">
        <v>115.45</v>
      </c>
      <c r="C69" s="155">
        <v>115.45</v>
      </c>
      <c r="D69" s="155">
        <v>115.45</v>
      </c>
      <c r="E69" s="156"/>
      <c r="F69" s="156"/>
      <c r="G69" s="156"/>
      <c r="H69" s="153"/>
      <c r="I69" s="153"/>
      <c r="J69" s="153"/>
      <c r="K69" s="153"/>
      <c r="L69" s="153"/>
      <c r="M69" s="153"/>
    </row>
    <row r="70" spans="1:13" ht="21.75" customHeight="1">
      <c r="A70" s="30" t="s">
        <v>181</v>
      </c>
      <c r="B70" s="155">
        <v>115.45</v>
      </c>
      <c r="C70" s="155">
        <v>115.45</v>
      </c>
      <c r="D70" s="155">
        <v>115.45</v>
      </c>
      <c r="E70" s="156"/>
      <c r="F70" s="156"/>
      <c r="G70" s="156"/>
      <c r="H70" s="153"/>
      <c r="I70" s="153"/>
      <c r="J70" s="153"/>
      <c r="K70" s="153"/>
      <c r="L70" s="153"/>
      <c r="M70" s="153"/>
    </row>
    <row r="71" spans="1:13" ht="21.75" customHeight="1">
      <c r="A71" s="30" t="s">
        <v>155</v>
      </c>
      <c r="B71" s="155">
        <v>18</v>
      </c>
      <c r="C71" s="155">
        <v>18</v>
      </c>
      <c r="D71" s="155">
        <v>18</v>
      </c>
      <c r="E71" s="156"/>
      <c r="F71" s="156"/>
      <c r="G71" s="156"/>
      <c r="H71" s="153"/>
      <c r="I71" s="153"/>
      <c r="J71" s="153"/>
      <c r="K71" s="153"/>
      <c r="L71" s="153"/>
      <c r="M71" s="153"/>
    </row>
    <row r="72" spans="1:13" ht="21.75" customHeight="1">
      <c r="A72" s="30" t="s">
        <v>183</v>
      </c>
      <c r="B72" s="155">
        <v>81.45</v>
      </c>
      <c r="C72" s="155">
        <v>81.45</v>
      </c>
      <c r="D72" s="155">
        <v>81.45</v>
      </c>
      <c r="E72" s="156"/>
      <c r="F72" s="156"/>
      <c r="G72" s="156"/>
      <c r="H72" s="153"/>
      <c r="I72" s="153"/>
      <c r="J72" s="153"/>
      <c r="K72" s="153"/>
      <c r="L72" s="153"/>
      <c r="M72" s="153"/>
    </row>
    <row r="73" spans="1:13" ht="21.75" customHeight="1">
      <c r="A73" s="30" t="s">
        <v>187</v>
      </c>
      <c r="B73" s="155">
        <v>16</v>
      </c>
      <c r="C73" s="155">
        <v>16</v>
      </c>
      <c r="D73" s="155">
        <v>16</v>
      </c>
      <c r="E73" s="156"/>
      <c r="F73" s="156"/>
      <c r="G73" s="156"/>
      <c r="H73" s="153"/>
      <c r="I73" s="153"/>
      <c r="J73" s="153"/>
      <c r="K73" s="153"/>
      <c r="L73" s="153"/>
      <c r="M73" s="153"/>
    </row>
    <row r="74" spans="1:13" ht="21.75" customHeight="1">
      <c r="A74" s="30" t="s">
        <v>180</v>
      </c>
      <c r="B74" s="155">
        <v>10.8</v>
      </c>
      <c r="C74" s="155">
        <v>10.8</v>
      </c>
      <c r="D74" s="155">
        <v>10.8</v>
      </c>
      <c r="E74" s="156"/>
      <c r="F74" s="156"/>
      <c r="G74" s="156"/>
      <c r="H74" s="153"/>
      <c r="I74" s="153"/>
      <c r="J74" s="153"/>
      <c r="K74" s="153"/>
      <c r="L74" s="153"/>
      <c r="M74" s="153"/>
    </row>
    <row r="75" spans="1:13" ht="21.75" customHeight="1">
      <c r="A75" s="30" t="s">
        <v>195</v>
      </c>
      <c r="B75" s="155">
        <v>10.8</v>
      </c>
      <c r="C75" s="155">
        <v>10.8</v>
      </c>
      <c r="D75" s="155">
        <v>10.8</v>
      </c>
      <c r="E75" s="156"/>
      <c r="F75" s="156"/>
      <c r="G75" s="156"/>
      <c r="H75" s="153"/>
      <c r="I75" s="153"/>
      <c r="J75" s="153"/>
      <c r="K75" s="153"/>
      <c r="L75" s="153"/>
      <c r="M75" s="153"/>
    </row>
    <row r="76" spans="1:13" ht="21.75" customHeight="1">
      <c r="A76" s="30" t="s">
        <v>155</v>
      </c>
      <c r="B76" s="155">
        <v>10.8</v>
      </c>
      <c r="C76" s="155">
        <v>10.8</v>
      </c>
      <c r="D76" s="155">
        <v>10.8</v>
      </c>
      <c r="E76" s="156"/>
      <c r="F76" s="156"/>
      <c r="G76" s="156"/>
      <c r="H76" s="153"/>
      <c r="I76" s="153"/>
      <c r="J76" s="153"/>
      <c r="K76" s="153"/>
      <c r="L76" s="153"/>
      <c r="M76" s="153"/>
    </row>
    <row r="77" spans="1:13" ht="21.75" customHeight="1">
      <c r="A77" s="30" t="s">
        <v>180</v>
      </c>
      <c r="B77" s="155">
        <v>107</v>
      </c>
      <c r="C77" s="155">
        <v>107</v>
      </c>
      <c r="D77" s="155">
        <v>107</v>
      </c>
      <c r="E77" s="156"/>
      <c r="F77" s="156"/>
      <c r="G77" s="156"/>
      <c r="H77" s="153"/>
      <c r="I77" s="153"/>
      <c r="J77" s="153"/>
      <c r="K77" s="153"/>
      <c r="L77" s="153"/>
      <c r="M77" s="153"/>
    </row>
    <row r="78" spans="1:13" ht="21.75" customHeight="1">
      <c r="A78" s="30" t="s">
        <v>301</v>
      </c>
      <c r="B78" s="155">
        <v>107</v>
      </c>
      <c r="C78" s="155">
        <v>107</v>
      </c>
      <c r="D78" s="155">
        <v>107</v>
      </c>
      <c r="E78" s="156"/>
      <c r="F78" s="156"/>
      <c r="G78" s="156"/>
      <c r="H78" s="153"/>
      <c r="I78" s="153"/>
      <c r="J78" s="153"/>
      <c r="K78" s="153"/>
      <c r="L78" s="153"/>
      <c r="M78" s="153"/>
    </row>
    <row r="79" spans="1:13" ht="21.75" customHeight="1">
      <c r="A79" s="30" t="s">
        <v>302</v>
      </c>
      <c r="B79" s="155">
        <v>107</v>
      </c>
      <c r="C79" s="155">
        <v>107</v>
      </c>
      <c r="D79" s="155">
        <v>107</v>
      </c>
      <c r="E79" s="156"/>
      <c r="F79" s="156"/>
      <c r="G79" s="156"/>
      <c r="H79" s="153"/>
      <c r="I79" s="153"/>
      <c r="J79" s="153"/>
      <c r="K79" s="153"/>
      <c r="L79" s="153"/>
      <c r="M79" s="153"/>
    </row>
    <row r="80" spans="1:13" ht="21.75" customHeight="1">
      <c r="A80" s="30" t="s">
        <v>140</v>
      </c>
      <c r="B80" s="155">
        <v>119.06</v>
      </c>
      <c r="C80" s="155">
        <v>119.06</v>
      </c>
      <c r="D80" s="155">
        <v>119.06</v>
      </c>
      <c r="E80" s="156"/>
      <c r="F80" s="156"/>
      <c r="G80" s="156"/>
      <c r="H80" s="153"/>
      <c r="I80" s="153"/>
      <c r="J80" s="153"/>
      <c r="K80" s="153"/>
      <c r="L80" s="153"/>
      <c r="M80" s="153"/>
    </row>
    <row r="81" spans="1:13" ht="21.75" customHeight="1">
      <c r="A81" s="30" t="s">
        <v>145</v>
      </c>
      <c r="B81" s="155">
        <v>119.06</v>
      </c>
      <c r="C81" s="155">
        <v>119.06</v>
      </c>
      <c r="D81" s="155">
        <v>119.06</v>
      </c>
      <c r="E81" s="156"/>
      <c r="F81" s="156"/>
      <c r="G81" s="156"/>
      <c r="H81" s="153"/>
      <c r="I81" s="153"/>
      <c r="J81" s="153"/>
      <c r="K81" s="153"/>
      <c r="L81" s="153"/>
      <c r="M81" s="153"/>
    </row>
    <row r="82" spans="1:13" ht="21.75" customHeight="1">
      <c r="A82" s="152" t="s">
        <v>146</v>
      </c>
      <c r="B82" s="155">
        <v>119.06</v>
      </c>
      <c r="C82" s="155">
        <v>119.06</v>
      </c>
      <c r="D82" s="155">
        <v>119.06</v>
      </c>
      <c r="E82" s="156"/>
      <c r="F82" s="156"/>
      <c r="G82" s="156"/>
      <c r="H82" s="153"/>
      <c r="I82" s="153"/>
      <c r="J82" s="153"/>
      <c r="K82" s="153"/>
      <c r="L82" s="153"/>
      <c r="M82" s="153"/>
    </row>
    <row r="83" spans="1:13" ht="21.75" customHeight="1">
      <c r="A83" s="30" t="s">
        <v>140</v>
      </c>
      <c r="B83" s="155">
        <v>126.18</v>
      </c>
      <c r="C83" s="155">
        <v>126.18</v>
      </c>
      <c r="D83" s="155">
        <v>126.18</v>
      </c>
      <c r="E83" s="156"/>
      <c r="F83" s="156"/>
      <c r="G83" s="156"/>
      <c r="H83" s="153"/>
      <c r="I83" s="153"/>
      <c r="J83" s="153"/>
      <c r="K83" s="153"/>
      <c r="L83" s="153"/>
      <c r="M83" s="153"/>
    </row>
    <row r="84" spans="1:13" ht="21.75" customHeight="1">
      <c r="A84" s="30" t="s">
        <v>151</v>
      </c>
      <c r="B84" s="155">
        <v>126.18</v>
      </c>
      <c r="C84" s="155">
        <v>126.18</v>
      </c>
      <c r="D84" s="155">
        <v>126.18</v>
      </c>
      <c r="E84" s="156"/>
      <c r="F84" s="156"/>
      <c r="G84" s="156"/>
      <c r="H84" s="153"/>
      <c r="I84" s="153"/>
      <c r="J84" s="153"/>
      <c r="K84" s="153"/>
      <c r="L84" s="153"/>
      <c r="M84" s="153"/>
    </row>
    <row r="85" spans="1:13" ht="21.75" customHeight="1">
      <c r="A85" s="152" t="s">
        <v>152</v>
      </c>
      <c r="B85" s="155">
        <v>101.75</v>
      </c>
      <c r="C85" s="155">
        <v>101.75</v>
      </c>
      <c r="D85" s="155">
        <v>101.75</v>
      </c>
      <c r="E85" s="156"/>
      <c r="F85" s="156"/>
      <c r="G85" s="156"/>
      <c r="H85" s="153"/>
      <c r="I85" s="153"/>
      <c r="J85" s="153"/>
      <c r="K85" s="153"/>
      <c r="L85" s="153"/>
      <c r="M85" s="153"/>
    </row>
    <row r="86" spans="1:13" ht="21.75" customHeight="1">
      <c r="A86" s="30" t="s">
        <v>303</v>
      </c>
      <c r="B86" s="155">
        <v>24.43</v>
      </c>
      <c r="C86" s="155">
        <v>24.43</v>
      </c>
      <c r="D86" s="155">
        <v>24.43</v>
      </c>
      <c r="E86" s="156"/>
      <c r="F86" s="156"/>
      <c r="G86" s="156"/>
      <c r="H86" s="153"/>
      <c r="I86" s="153"/>
      <c r="J86" s="153"/>
      <c r="K86" s="153"/>
      <c r="L86" s="153"/>
      <c r="M86" s="153"/>
    </row>
    <row r="87" spans="1:13" ht="21.75" customHeight="1">
      <c r="A87" s="30" t="s">
        <v>140</v>
      </c>
      <c r="B87" s="155">
        <v>49.82</v>
      </c>
      <c r="C87" s="155">
        <v>49.82</v>
      </c>
      <c r="D87" s="155">
        <v>49.82</v>
      </c>
      <c r="E87" s="156"/>
      <c r="F87" s="156"/>
      <c r="G87" s="156"/>
      <c r="H87" s="153"/>
      <c r="I87" s="153"/>
      <c r="J87" s="153"/>
      <c r="K87" s="153"/>
      <c r="L87" s="153"/>
      <c r="M87" s="153"/>
    </row>
    <row r="88" spans="1:13" ht="21.75" customHeight="1">
      <c r="A88" s="30" t="s">
        <v>188</v>
      </c>
      <c r="B88" s="155">
        <v>49.82</v>
      </c>
      <c r="C88" s="155">
        <v>49.82</v>
      </c>
      <c r="D88" s="155">
        <v>49.82</v>
      </c>
      <c r="E88" s="156"/>
      <c r="F88" s="156"/>
      <c r="G88" s="156"/>
      <c r="H88" s="153"/>
      <c r="I88" s="153"/>
      <c r="J88" s="153"/>
      <c r="K88" s="153"/>
      <c r="L88" s="153"/>
      <c r="M88" s="153"/>
    </row>
    <row r="89" spans="1:13" ht="21.75" customHeight="1">
      <c r="A89" s="30" t="s">
        <v>189</v>
      </c>
      <c r="B89" s="155">
        <v>49.82</v>
      </c>
      <c r="C89" s="155">
        <v>49.82</v>
      </c>
      <c r="D89" s="155">
        <v>49.82</v>
      </c>
      <c r="E89" s="156"/>
      <c r="F89" s="156"/>
      <c r="G89" s="156"/>
      <c r="H89" s="153"/>
      <c r="I89" s="153"/>
      <c r="J89" s="153"/>
      <c r="K89" s="153"/>
      <c r="L89" s="153"/>
      <c r="M89" s="153"/>
    </row>
    <row r="90" spans="1:13" ht="21.75" customHeight="1">
      <c r="A90" s="30" t="s">
        <v>140</v>
      </c>
      <c r="B90" s="155">
        <v>15.32</v>
      </c>
      <c r="C90" s="155">
        <v>15.32</v>
      </c>
      <c r="D90" s="155">
        <v>15.32</v>
      </c>
      <c r="E90" s="156"/>
      <c r="F90" s="156"/>
      <c r="G90" s="156"/>
      <c r="H90" s="153"/>
      <c r="I90" s="153"/>
      <c r="J90" s="153"/>
      <c r="K90" s="153"/>
      <c r="L90" s="153"/>
      <c r="M90" s="153"/>
    </row>
    <row r="91" spans="1:13" ht="21.75" customHeight="1">
      <c r="A91" s="30" t="s">
        <v>304</v>
      </c>
      <c r="B91" s="155">
        <v>15.32</v>
      </c>
      <c r="C91" s="155">
        <v>15.32</v>
      </c>
      <c r="D91" s="155">
        <v>15.32</v>
      </c>
      <c r="E91" s="156"/>
      <c r="F91" s="156"/>
      <c r="G91" s="156"/>
      <c r="H91" s="153"/>
      <c r="I91" s="153"/>
      <c r="J91" s="153"/>
      <c r="K91" s="153"/>
      <c r="L91" s="153"/>
      <c r="M91" s="153"/>
    </row>
    <row r="92" spans="1:13" ht="21.75" customHeight="1">
      <c r="A92" s="30" t="s">
        <v>305</v>
      </c>
      <c r="B92" s="155">
        <v>13.32</v>
      </c>
      <c r="C92" s="155">
        <v>13.32</v>
      </c>
      <c r="D92" s="155">
        <v>13.32</v>
      </c>
      <c r="E92" s="156"/>
      <c r="F92" s="156"/>
      <c r="G92" s="156"/>
      <c r="H92" s="153"/>
      <c r="I92" s="153"/>
      <c r="J92" s="153"/>
      <c r="K92" s="153"/>
      <c r="L92" s="153"/>
      <c r="M92" s="153"/>
    </row>
    <row r="93" spans="1:13" ht="21.75" customHeight="1">
      <c r="A93" s="30" t="s">
        <v>306</v>
      </c>
      <c r="B93" s="155">
        <v>2</v>
      </c>
      <c r="C93" s="155">
        <v>2</v>
      </c>
      <c r="D93" s="155">
        <v>2</v>
      </c>
      <c r="E93" s="156"/>
      <c r="F93" s="156"/>
      <c r="G93" s="156"/>
      <c r="H93" s="153"/>
      <c r="I93" s="153"/>
      <c r="J93" s="153"/>
      <c r="K93" s="153"/>
      <c r="L93" s="153"/>
      <c r="M93" s="153"/>
    </row>
    <row r="94" spans="1:13" ht="21.75" customHeight="1">
      <c r="A94" s="30" t="s">
        <v>140</v>
      </c>
      <c r="B94" s="155">
        <v>7.65</v>
      </c>
      <c r="C94" s="155">
        <v>7.65</v>
      </c>
      <c r="D94" s="155">
        <v>7.65</v>
      </c>
      <c r="E94" s="156"/>
      <c r="F94" s="156"/>
      <c r="G94" s="156"/>
      <c r="H94" s="153"/>
      <c r="I94" s="153"/>
      <c r="J94" s="153"/>
      <c r="K94" s="153"/>
      <c r="L94" s="153"/>
      <c r="M94" s="153"/>
    </row>
    <row r="95" spans="1:13" ht="21.75" customHeight="1">
      <c r="A95" s="30" t="s">
        <v>307</v>
      </c>
      <c r="B95" s="155">
        <v>7.65</v>
      </c>
      <c r="C95" s="155">
        <v>7.65</v>
      </c>
      <c r="D95" s="155">
        <v>7.65</v>
      </c>
      <c r="E95" s="156"/>
      <c r="F95" s="156"/>
      <c r="G95" s="156"/>
      <c r="H95" s="153"/>
      <c r="I95" s="153"/>
      <c r="J95" s="153"/>
      <c r="K95" s="153"/>
      <c r="L95" s="153"/>
      <c r="M95" s="153"/>
    </row>
    <row r="96" spans="1:13" ht="21.75" customHeight="1">
      <c r="A96" s="30" t="s">
        <v>308</v>
      </c>
      <c r="B96" s="155">
        <v>7.65</v>
      </c>
      <c r="C96" s="155">
        <v>7.65</v>
      </c>
      <c r="D96" s="155">
        <v>7.65</v>
      </c>
      <c r="E96" s="156"/>
      <c r="F96" s="156"/>
      <c r="G96" s="156"/>
      <c r="H96" s="153"/>
      <c r="I96" s="153"/>
      <c r="J96" s="153"/>
      <c r="K96" s="153"/>
      <c r="L96" s="153"/>
      <c r="M96" s="153"/>
    </row>
    <row r="97" spans="1:13" ht="21.75" customHeight="1">
      <c r="A97" s="30" t="s">
        <v>140</v>
      </c>
      <c r="B97" s="155">
        <v>242.31</v>
      </c>
      <c r="C97" s="155">
        <v>242.31</v>
      </c>
      <c r="D97" s="155">
        <v>242.31</v>
      </c>
      <c r="E97" s="156"/>
      <c r="F97" s="156"/>
      <c r="G97" s="156"/>
      <c r="H97" s="153"/>
      <c r="I97" s="153"/>
      <c r="J97" s="153"/>
      <c r="K97" s="153"/>
      <c r="L97" s="153"/>
      <c r="M97" s="153"/>
    </row>
    <row r="98" spans="1:13" ht="21.75" customHeight="1">
      <c r="A98" s="30" t="s">
        <v>309</v>
      </c>
      <c r="B98" s="155">
        <v>242.31</v>
      </c>
      <c r="C98" s="155">
        <v>242.31</v>
      </c>
      <c r="D98" s="155">
        <v>242.31</v>
      </c>
      <c r="E98" s="156"/>
      <c r="F98" s="156"/>
      <c r="G98" s="156"/>
      <c r="H98" s="153"/>
      <c r="I98" s="153"/>
      <c r="J98" s="153"/>
      <c r="K98" s="153"/>
      <c r="L98" s="153"/>
      <c r="M98" s="153"/>
    </row>
    <row r="99" spans="1:13" ht="21.75" customHeight="1">
      <c r="A99" s="155" t="s">
        <v>310</v>
      </c>
      <c r="B99" s="155">
        <v>160.5</v>
      </c>
      <c r="C99" s="155">
        <v>160.5</v>
      </c>
      <c r="D99" s="155">
        <v>160.5</v>
      </c>
      <c r="E99" s="156"/>
      <c r="F99" s="156"/>
      <c r="G99" s="156"/>
      <c r="H99" s="153"/>
      <c r="I99" s="153"/>
      <c r="J99" s="153"/>
      <c r="K99" s="153"/>
      <c r="L99" s="153"/>
      <c r="M99" s="153"/>
    </row>
    <row r="100" spans="1:13" ht="21.75" customHeight="1">
      <c r="A100" s="155" t="s">
        <v>311</v>
      </c>
      <c r="B100" s="155">
        <v>81.81</v>
      </c>
      <c r="C100" s="155">
        <v>81.81</v>
      </c>
      <c r="D100" s="155">
        <v>81.81</v>
      </c>
      <c r="E100" s="156"/>
      <c r="F100" s="156"/>
      <c r="G100" s="156"/>
      <c r="H100" s="153"/>
      <c r="I100" s="153"/>
      <c r="J100" s="153"/>
      <c r="K100" s="153"/>
      <c r="L100" s="153"/>
      <c r="M100" s="153"/>
    </row>
    <row r="101" spans="1:13" ht="21.75" customHeight="1">
      <c r="A101" s="30" t="s">
        <v>144</v>
      </c>
      <c r="B101" s="155">
        <v>76.75</v>
      </c>
      <c r="C101" s="155">
        <v>76.75</v>
      </c>
      <c r="D101" s="155">
        <v>76.75</v>
      </c>
      <c r="E101" s="156"/>
      <c r="F101" s="156"/>
      <c r="G101" s="156"/>
      <c r="H101" s="153"/>
      <c r="I101" s="153"/>
      <c r="J101" s="153"/>
      <c r="K101" s="153"/>
      <c r="L101" s="153"/>
      <c r="M101" s="153"/>
    </row>
    <row r="102" spans="1:13" ht="21.75" customHeight="1">
      <c r="A102" s="30" t="s">
        <v>141</v>
      </c>
      <c r="B102" s="155">
        <v>76.75</v>
      </c>
      <c r="C102" s="155">
        <v>76.75</v>
      </c>
      <c r="D102" s="155">
        <v>76.75</v>
      </c>
      <c r="E102" s="156"/>
      <c r="F102" s="156"/>
      <c r="G102" s="156"/>
      <c r="H102" s="153"/>
      <c r="I102" s="153"/>
      <c r="J102" s="153"/>
      <c r="K102" s="153"/>
      <c r="L102" s="153"/>
      <c r="M102" s="153"/>
    </row>
    <row r="103" spans="1:13" ht="21.75" customHeight="1">
      <c r="A103" s="152" t="s">
        <v>323</v>
      </c>
      <c r="B103" s="155">
        <v>76.75</v>
      </c>
      <c r="C103" s="155">
        <v>76.75</v>
      </c>
      <c r="D103" s="155">
        <v>76.75</v>
      </c>
      <c r="E103" s="156"/>
      <c r="F103" s="156"/>
      <c r="G103" s="156"/>
      <c r="H103" s="153"/>
      <c r="I103" s="153"/>
      <c r="J103" s="153"/>
      <c r="K103" s="153"/>
      <c r="L103" s="153"/>
      <c r="M103" s="153"/>
    </row>
    <row r="104" spans="1:13" ht="21.75" customHeight="1">
      <c r="A104" s="30" t="s">
        <v>144</v>
      </c>
      <c r="B104" s="155">
        <v>20.25</v>
      </c>
      <c r="C104" s="155">
        <v>20.25</v>
      </c>
      <c r="D104" s="155">
        <v>20.25</v>
      </c>
      <c r="E104" s="156"/>
      <c r="F104" s="156"/>
      <c r="G104" s="156"/>
      <c r="H104" s="153"/>
      <c r="I104" s="153"/>
      <c r="J104" s="153"/>
      <c r="K104" s="153"/>
      <c r="L104" s="153"/>
      <c r="M104" s="153"/>
    </row>
    <row r="105" spans="1:13" ht="21.75" customHeight="1">
      <c r="A105" s="30" t="s">
        <v>202</v>
      </c>
      <c r="B105" s="155">
        <v>20.25</v>
      </c>
      <c r="C105" s="155">
        <v>20.25</v>
      </c>
      <c r="D105" s="155">
        <v>20.25</v>
      </c>
      <c r="E105" s="156"/>
      <c r="F105" s="156"/>
      <c r="G105" s="156"/>
      <c r="H105" s="153"/>
      <c r="I105" s="153"/>
      <c r="J105" s="153"/>
      <c r="K105" s="153"/>
      <c r="L105" s="153"/>
      <c r="M105" s="153"/>
    </row>
    <row r="106" spans="1:13" ht="21.75" customHeight="1">
      <c r="A106" s="30" t="s">
        <v>312</v>
      </c>
      <c r="B106" s="155">
        <v>20.25</v>
      </c>
      <c r="C106" s="155">
        <v>20.25</v>
      </c>
      <c r="D106" s="155">
        <v>20.25</v>
      </c>
      <c r="E106" s="156"/>
      <c r="F106" s="156"/>
      <c r="G106" s="156"/>
      <c r="H106" s="153"/>
      <c r="I106" s="153"/>
      <c r="J106" s="153"/>
      <c r="K106" s="153"/>
      <c r="L106" s="153"/>
      <c r="M106" s="153"/>
    </row>
    <row r="107" spans="1:13" ht="21.75" customHeight="1">
      <c r="A107" s="30" t="s">
        <v>144</v>
      </c>
      <c r="B107" s="155">
        <v>4</v>
      </c>
      <c r="C107" s="155">
        <v>4</v>
      </c>
      <c r="D107" s="155">
        <v>4</v>
      </c>
      <c r="E107" s="156"/>
      <c r="F107" s="156"/>
      <c r="G107" s="156"/>
      <c r="H107" s="153"/>
      <c r="I107" s="153"/>
      <c r="J107" s="153"/>
      <c r="K107" s="153"/>
      <c r="L107" s="153"/>
      <c r="M107" s="153"/>
    </row>
    <row r="108" spans="1:13" ht="21.75" customHeight="1">
      <c r="A108" s="30" t="s">
        <v>227</v>
      </c>
      <c r="B108" s="155">
        <v>4</v>
      </c>
      <c r="C108" s="155">
        <v>4</v>
      </c>
      <c r="D108" s="155">
        <v>4</v>
      </c>
      <c r="E108" s="156"/>
      <c r="F108" s="156"/>
      <c r="G108" s="156"/>
      <c r="H108" s="153"/>
      <c r="I108" s="153"/>
      <c r="J108" s="153"/>
      <c r="K108" s="153"/>
      <c r="L108" s="153"/>
      <c r="M108" s="153"/>
    </row>
    <row r="109" spans="1:13" ht="21.75" customHeight="1">
      <c r="A109" s="30" t="s">
        <v>228</v>
      </c>
      <c r="B109" s="155">
        <v>4</v>
      </c>
      <c r="C109" s="155">
        <v>4</v>
      </c>
      <c r="D109" s="155">
        <v>4</v>
      </c>
      <c r="E109" s="156"/>
      <c r="F109" s="156"/>
      <c r="G109" s="156"/>
      <c r="H109" s="153"/>
      <c r="I109" s="153"/>
      <c r="J109" s="153"/>
      <c r="K109" s="153"/>
      <c r="L109" s="153"/>
      <c r="M109" s="153"/>
    </row>
    <row r="110" spans="1:13" ht="21.75" customHeight="1">
      <c r="A110" s="30" t="s">
        <v>144</v>
      </c>
      <c r="B110" s="155">
        <v>9.75</v>
      </c>
      <c r="C110" s="155">
        <v>9.75</v>
      </c>
      <c r="D110" s="155">
        <v>9.75</v>
      </c>
      <c r="E110" s="156"/>
      <c r="F110" s="156"/>
      <c r="G110" s="156"/>
      <c r="H110" s="153"/>
      <c r="I110" s="153"/>
      <c r="J110" s="153"/>
      <c r="K110" s="153"/>
      <c r="L110" s="153"/>
      <c r="M110" s="153"/>
    </row>
    <row r="111" spans="1:13" ht="21.75" customHeight="1">
      <c r="A111" s="30" t="s">
        <v>313</v>
      </c>
      <c r="B111" s="155">
        <v>9.75</v>
      </c>
      <c r="C111" s="155">
        <v>9.75</v>
      </c>
      <c r="D111" s="155">
        <v>9.75</v>
      </c>
      <c r="E111" s="156"/>
      <c r="F111" s="156"/>
      <c r="G111" s="156"/>
      <c r="H111" s="153"/>
      <c r="I111" s="153"/>
      <c r="J111" s="153"/>
      <c r="K111" s="153"/>
      <c r="L111" s="153"/>
      <c r="M111" s="153"/>
    </row>
    <row r="112" spans="1:13" ht="21.75" customHeight="1">
      <c r="A112" s="30" t="s">
        <v>314</v>
      </c>
      <c r="B112" s="155">
        <v>9.75</v>
      </c>
      <c r="C112" s="155">
        <v>9.75</v>
      </c>
      <c r="D112" s="155">
        <v>9.75</v>
      </c>
      <c r="E112" s="156"/>
      <c r="F112" s="156"/>
      <c r="G112" s="156"/>
      <c r="H112" s="153"/>
      <c r="I112" s="153"/>
      <c r="J112" s="153"/>
      <c r="K112" s="153"/>
      <c r="L112" s="153"/>
      <c r="M112" s="153"/>
    </row>
    <row r="113" spans="1:13" ht="21.75" customHeight="1">
      <c r="A113" s="30" t="s">
        <v>133</v>
      </c>
      <c r="B113" s="155">
        <v>61.01</v>
      </c>
      <c r="C113" s="155">
        <v>61.01</v>
      </c>
      <c r="D113" s="155">
        <v>61.01</v>
      </c>
      <c r="E113" s="156"/>
      <c r="F113" s="156"/>
      <c r="G113" s="156"/>
      <c r="H113" s="153"/>
      <c r="I113" s="153"/>
      <c r="J113" s="153"/>
      <c r="K113" s="153"/>
      <c r="L113" s="153"/>
      <c r="M113" s="153"/>
    </row>
    <row r="114" spans="1:13" ht="21.75" customHeight="1">
      <c r="A114" s="30" t="s">
        <v>208</v>
      </c>
      <c r="B114" s="155">
        <v>61.01</v>
      </c>
      <c r="C114" s="155">
        <v>61.01</v>
      </c>
      <c r="D114" s="155">
        <v>61.01</v>
      </c>
      <c r="E114" s="156"/>
      <c r="F114" s="156"/>
      <c r="G114" s="156"/>
      <c r="H114" s="153"/>
      <c r="I114" s="153"/>
      <c r="J114" s="153"/>
      <c r="K114" s="153"/>
      <c r="L114" s="153"/>
      <c r="M114" s="153"/>
    </row>
    <row r="115" spans="1:13" ht="21.75" customHeight="1">
      <c r="A115" s="30" t="s">
        <v>209</v>
      </c>
      <c r="B115" s="155">
        <v>61.01</v>
      </c>
      <c r="C115" s="155">
        <v>61.01</v>
      </c>
      <c r="D115" s="155">
        <v>61.01</v>
      </c>
      <c r="E115" s="156"/>
      <c r="F115" s="156"/>
      <c r="G115" s="156"/>
      <c r="H115" s="153"/>
      <c r="I115" s="153"/>
      <c r="J115" s="153"/>
      <c r="K115" s="153"/>
      <c r="L115" s="153"/>
      <c r="M115" s="153"/>
    </row>
    <row r="116" spans="1:13" ht="21.75" customHeight="1">
      <c r="A116" s="160" t="s">
        <v>133</v>
      </c>
      <c r="B116" s="155">
        <v>21.6</v>
      </c>
      <c r="C116" s="155">
        <v>21.6</v>
      </c>
      <c r="D116" s="155">
        <v>21.6</v>
      </c>
      <c r="E116" s="156"/>
      <c r="F116" s="156"/>
      <c r="G116" s="156"/>
      <c r="H116" s="153"/>
      <c r="I116" s="153"/>
      <c r="J116" s="153"/>
      <c r="K116" s="153"/>
      <c r="L116" s="153"/>
      <c r="M116" s="153"/>
    </row>
    <row r="117" spans="1:13" ht="21.75" customHeight="1">
      <c r="A117" s="160" t="s">
        <v>315</v>
      </c>
      <c r="B117" s="155">
        <v>21.6</v>
      </c>
      <c r="C117" s="155">
        <v>21.6</v>
      </c>
      <c r="D117" s="155">
        <v>21.6</v>
      </c>
      <c r="E117" s="156"/>
      <c r="F117" s="156"/>
      <c r="G117" s="156"/>
      <c r="H117" s="153"/>
      <c r="I117" s="153"/>
      <c r="J117" s="153"/>
      <c r="K117" s="153"/>
      <c r="L117" s="153"/>
      <c r="M117" s="153"/>
    </row>
    <row r="118" spans="1:13" ht="21.75" customHeight="1">
      <c r="A118" s="160" t="s">
        <v>235</v>
      </c>
      <c r="B118" s="155">
        <v>21.6</v>
      </c>
      <c r="C118" s="155">
        <v>21.6</v>
      </c>
      <c r="D118" s="155">
        <v>21.6</v>
      </c>
      <c r="E118" s="156"/>
      <c r="F118" s="156"/>
      <c r="G118" s="156"/>
      <c r="H118" s="153"/>
      <c r="I118" s="153"/>
      <c r="J118" s="153"/>
      <c r="K118" s="153"/>
      <c r="L118" s="153"/>
      <c r="M118" s="153"/>
    </row>
    <row r="119" spans="1:13" ht="21.75" customHeight="1">
      <c r="A119" s="160" t="s">
        <v>133</v>
      </c>
      <c r="B119" s="155">
        <v>5012</v>
      </c>
      <c r="C119" s="155">
        <v>5012</v>
      </c>
      <c r="D119" s="155">
        <v>5012</v>
      </c>
      <c r="E119" s="156"/>
      <c r="F119" s="156"/>
      <c r="G119" s="156"/>
      <c r="H119" s="153"/>
      <c r="I119" s="153"/>
      <c r="J119" s="153"/>
      <c r="K119" s="153"/>
      <c r="L119" s="153"/>
      <c r="M119" s="153"/>
    </row>
    <row r="120" spans="1:13" ht="21.75" customHeight="1">
      <c r="A120" s="159" t="s">
        <v>134</v>
      </c>
      <c r="B120" s="155">
        <v>5012</v>
      </c>
      <c r="C120" s="155">
        <v>5012</v>
      </c>
      <c r="D120" s="155">
        <v>5012</v>
      </c>
      <c r="E120" s="156"/>
      <c r="F120" s="156"/>
      <c r="G120" s="156"/>
      <c r="H120" s="153"/>
      <c r="I120" s="153"/>
      <c r="J120" s="153"/>
      <c r="K120" s="153"/>
      <c r="L120" s="153"/>
      <c r="M120" s="153"/>
    </row>
    <row r="121" spans="1:13" ht="21.75" customHeight="1">
      <c r="A121" s="159" t="s">
        <v>258</v>
      </c>
      <c r="B121" s="155">
        <v>4243.15</v>
      </c>
      <c r="C121" s="155">
        <v>4243.15</v>
      </c>
      <c r="D121" s="155">
        <v>4243.15</v>
      </c>
      <c r="E121" s="156"/>
      <c r="F121" s="156"/>
      <c r="G121" s="156"/>
      <c r="H121" s="153"/>
      <c r="I121" s="153"/>
      <c r="J121" s="153"/>
      <c r="K121" s="153"/>
      <c r="L121" s="153"/>
      <c r="M121" s="153"/>
    </row>
    <row r="122" spans="1:13" ht="21.75" customHeight="1">
      <c r="A122" s="159" t="s">
        <v>135</v>
      </c>
      <c r="B122" s="155">
        <v>768.85</v>
      </c>
      <c r="C122" s="155">
        <v>768.85</v>
      </c>
      <c r="D122" s="155">
        <v>768.85</v>
      </c>
      <c r="E122" s="156"/>
      <c r="F122" s="156"/>
      <c r="G122" s="156"/>
      <c r="H122" s="153"/>
      <c r="I122" s="153"/>
      <c r="J122" s="153"/>
      <c r="K122" s="153"/>
      <c r="L122" s="153"/>
      <c r="M122" s="153"/>
    </row>
    <row r="123" spans="1:13" ht="21.75" customHeight="1">
      <c r="A123" s="160" t="s">
        <v>133</v>
      </c>
      <c r="B123" s="155">
        <v>1300</v>
      </c>
      <c r="C123" s="155">
        <v>1300</v>
      </c>
      <c r="D123" s="155">
        <v>1300</v>
      </c>
      <c r="E123" s="156"/>
      <c r="F123" s="156"/>
      <c r="G123" s="156"/>
      <c r="H123" s="153"/>
      <c r="I123" s="153"/>
      <c r="J123" s="153"/>
      <c r="K123" s="153"/>
      <c r="L123" s="153"/>
      <c r="M123" s="153"/>
    </row>
    <row r="124" spans="1:13" ht="21.75" customHeight="1">
      <c r="A124" s="160" t="s">
        <v>261</v>
      </c>
      <c r="B124" s="155">
        <v>1300</v>
      </c>
      <c r="C124" s="155">
        <v>1300</v>
      </c>
      <c r="D124" s="155">
        <v>1300</v>
      </c>
      <c r="E124" s="156"/>
      <c r="F124" s="156"/>
      <c r="G124" s="156"/>
      <c r="H124" s="153"/>
      <c r="I124" s="153"/>
      <c r="J124" s="153"/>
      <c r="K124" s="153"/>
      <c r="L124" s="153"/>
      <c r="M124" s="153"/>
    </row>
    <row r="125" spans="1:13" ht="21.75" customHeight="1">
      <c r="A125" s="158" t="s">
        <v>262</v>
      </c>
      <c r="B125" s="155">
        <v>1300</v>
      </c>
      <c r="C125" s="155">
        <v>1300</v>
      </c>
      <c r="D125" s="155">
        <v>1300</v>
      </c>
      <c r="E125" s="156"/>
      <c r="F125" s="156"/>
      <c r="G125" s="156"/>
      <c r="H125" s="153"/>
      <c r="I125" s="153"/>
      <c r="J125" s="153"/>
      <c r="K125" s="153"/>
      <c r="L125" s="153"/>
      <c r="M125" s="153"/>
    </row>
    <row r="126" spans="1:13" ht="21.75" customHeight="1">
      <c r="A126" s="160" t="s">
        <v>159</v>
      </c>
      <c r="B126" s="155">
        <v>201.61</v>
      </c>
      <c r="C126" s="155">
        <v>201.61</v>
      </c>
      <c r="D126" s="155">
        <v>201.61</v>
      </c>
      <c r="E126" s="156"/>
      <c r="F126" s="156"/>
      <c r="G126" s="156"/>
      <c r="H126" s="153"/>
      <c r="I126" s="153"/>
      <c r="J126" s="153"/>
      <c r="K126" s="153"/>
      <c r="L126" s="153"/>
      <c r="M126" s="153"/>
    </row>
    <row r="127" spans="1:13" ht="21.75" customHeight="1">
      <c r="A127" s="159" t="s">
        <v>170</v>
      </c>
      <c r="B127" s="155">
        <v>201.61</v>
      </c>
      <c r="C127" s="155">
        <v>201.61</v>
      </c>
      <c r="D127" s="155">
        <v>201.61</v>
      </c>
      <c r="E127" s="156"/>
      <c r="F127" s="156"/>
      <c r="G127" s="156"/>
      <c r="H127" s="153"/>
      <c r="I127" s="153"/>
      <c r="J127" s="153"/>
      <c r="K127" s="153"/>
      <c r="L127" s="153"/>
      <c r="M127" s="153"/>
    </row>
    <row r="128" spans="1:13" ht="21.75" customHeight="1">
      <c r="A128" s="160" t="s">
        <v>160</v>
      </c>
      <c r="B128" s="155">
        <v>200.17</v>
      </c>
      <c r="C128" s="155">
        <v>200.17</v>
      </c>
      <c r="D128" s="155">
        <v>200.17</v>
      </c>
      <c r="E128" s="156"/>
      <c r="F128" s="156"/>
      <c r="G128" s="156"/>
      <c r="H128" s="153"/>
      <c r="I128" s="153"/>
      <c r="J128" s="153"/>
      <c r="K128" s="153"/>
      <c r="L128" s="153"/>
      <c r="M128" s="153"/>
    </row>
    <row r="129" spans="1:13" ht="21.75" customHeight="1">
      <c r="A129" s="160" t="s">
        <v>316</v>
      </c>
      <c r="B129" s="155">
        <v>1.44</v>
      </c>
      <c r="C129" s="155">
        <v>1.44</v>
      </c>
      <c r="D129" s="155">
        <v>1.44</v>
      </c>
      <c r="E129" s="156"/>
      <c r="F129" s="156"/>
      <c r="G129" s="156"/>
      <c r="H129" s="153"/>
      <c r="I129" s="153"/>
      <c r="J129" s="153"/>
      <c r="K129" s="153"/>
      <c r="L129" s="153"/>
      <c r="M129" s="153"/>
    </row>
    <row r="130" spans="1:13" ht="21.75" customHeight="1">
      <c r="A130" s="160" t="s">
        <v>159</v>
      </c>
      <c r="B130" s="155">
        <v>155.36</v>
      </c>
      <c r="C130" s="155">
        <v>155.36</v>
      </c>
      <c r="D130" s="155">
        <v>155.36</v>
      </c>
      <c r="E130" s="156"/>
      <c r="F130" s="156"/>
      <c r="G130" s="156"/>
      <c r="H130" s="153"/>
      <c r="I130" s="153"/>
      <c r="J130" s="153"/>
      <c r="K130" s="153"/>
      <c r="L130" s="153"/>
      <c r="M130" s="153"/>
    </row>
    <row r="131" spans="1:13" ht="21.75" customHeight="1">
      <c r="A131" s="160" t="s">
        <v>317</v>
      </c>
      <c r="B131" s="155">
        <v>155.36</v>
      </c>
      <c r="C131" s="155">
        <v>155.36</v>
      </c>
      <c r="D131" s="155">
        <v>155.36</v>
      </c>
      <c r="E131" s="156"/>
      <c r="F131" s="156"/>
      <c r="G131" s="156"/>
      <c r="H131" s="153"/>
      <c r="I131" s="153"/>
      <c r="J131" s="153"/>
      <c r="K131" s="153"/>
      <c r="L131" s="153"/>
      <c r="M131" s="153"/>
    </row>
    <row r="132" spans="1:13" ht="21.75" customHeight="1">
      <c r="A132" s="160" t="s">
        <v>318</v>
      </c>
      <c r="B132" s="155">
        <v>3.6</v>
      </c>
      <c r="C132" s="155">
        <v>3.6</v>
      </c>
      <c r="D132" s="155">
        <v>3.6</v>
      </c>
      <c r="E132" s="156"/>
      <c r="F132" s="156"/>
      <c r="G132" s="156"/>
      <c r="H132" s="153"/>
      <c r="I132" s="153"/>
      <c r="J132" s="153"/>
      <c r="K132" s="153"/>
      <c r="L132" s="153"/>
      <c r="M132" s="153"/>
    </row>
    <row r="133" spans="1:13" ht="21.75" customHeight="1">
      <c r="A133" s="160" t="s">
        <v>190</v>
      </c>
      <c r="B133" s="155">
        <v>14</v>
      </c>
      <c r="C133" s="155">
        <v>14</v>
      </c>
      <c r="D133" s="155">
        <v>14</v>
      </c>
      <c r="E133" s="156"/>
      <c r="F133" s="156"/>
      <c r="G133" s="156"/>
      <c r="H133" s="153"/>
      <c r="I133" s="153"/>
      <c r="J133" s="153"/>
      <c r="K133" s="153"/>
      <c r="L133" s="153"/>
      <c r="M133" s="153"/>
    </row>
    <row r="134" spans="1:13" ht="21.75" customHeight="1">
      <c r="A134" s="160" t="s">
        <v>319</v>
      </c>
      <c r="B134" s="155">
        <v>132</v>
      </c>
      <c r="C134" s="155">
        <v>132</v>
      </c>
      <c r="D134" s="155">
        <v>132</v>
      </c>
      <c r="E134" s="156"/>
      <c r="F134" s="156"/>
      <c r="G134" s="156"/>
      <c r="H134" s="153"/>
      <c r="I134" s="153"/>
      <c r="J134" s="153"/>
      <c r="K134" s="153"/>
      <c r="L134" s="153"/>
      <c r="M134" s="153"/>
    </row>
    <row r="135" spans="1:13" ht="21.75" customHeight="1">
      <c r="A135" s="160" t="s">
        <v>320</v>
      </c>
      <c r="B135" s="155">
        <v>5.76</v>
      </c>
      <c r="C135" s="155">
        <v>5.76</v>
      </c>
      <c r="D135" s="155">
        <v>5.76</v>
      </c>
      <c r="E135" s="156"/>
      <c r="F135" s="156"/>
      <c r="G135" s="156"/>
      <c r="H135" s="153"/>
      <c r="I135" s="153"/>
      <c r="J135" s="153"/>
      <c r="K135" s="153"/>
      <c r="L135" s="153"/>
      <c r="M135" s="153"/>
    </row>
    <row r="136" spans="1:13" ht="21.75" customHeight="1">
      <c r="A136" s="160" t="s">
        <v>159</v>
      </c>
      <c r="B136" s="155">
        <v>25.65</v>
      </c>
      <c r="C136" s="155">
        <v>25.65</v>
      </c>
      <c r="D136" s="155">
        <v>25.65</v>
      </c>
      <c r="E136" s="156"/>
      <c r="F136" s="156"/>
      <c r="G136" s="156"/>
      <c r="H136" s="153"/>
      <c r="I136" s="153"/>
      <c r="J136" s="153"/>
      <c r="K136" s="153"/>
      <c r="L136" s="153"/>
      <c r="M136" s="153"/>
    </row>
    <row r="137" spans="1:13" ht="21.75" customHeight="1">
      <c r="A137" s="160" t="s">
        <v>221</v>
      </c>
      <c r="B137" s="155">
        <v>25.65</v>
      </c>
      <c r="C137" s="155">
        <v>25.65</v>
      </c>
      <c r="D137" s="155">
        <v>25.65</v>
      </c>
      <c r="E137" s="156"/>
      <c r="F137" s="156"/>
      <c r="G137" s="156"/>
      <c r="H137" s="153"/>
      <c r="I137" s="153"/>
      <c r="J137" s="153"/>
      <c r="K137" s="153"/>
      <c r="L137" s="153"/>
      <c r="M137" s="153"/>
    </row>
    <row r="138" spans="1:13" ht="21.75" customHeight="1">
      <c r="A138" s="160" t="s">
        <v>222</v>
      </c>
      <c r="B138" s="155">
        <v>25.65</v>
      </c>
      <c r="C138" s="155">
        <v>25.65</v>
      </c>
      <c r="D138" s="155">
        <v>25.65</v>
      </c>
      <c r="E138" s="156"/>
      <c r="F138" s="156"/>
      <c r="G138" s="156"/>
      <c r="H138" s="153"/>
      <c r="I138" s="153"/>
      <c r="J138" s="153"/>
      <c r="K138" s="153"/>
      <c r="L138" s="153"/>
      <c r="M138" s="153"/>
    </row>
    <row r="139" spans="1:13" ht="21.75" customHeight="1">
      <c r="A139" s="160" t="s">
        <v>231</v>
      </c>
      <c r="B139" s="155">
        <v>4.69</v>
      </c>
      <c r="C139" s="155">
        <v>4.69</v>
      </c>
      <c r="D139" s="155">
        <v>4.69</v>
      </c>
      <c r="E139" s="156"/>
      <c r="F139" s="156"/>
      <c r="G139" s="156"/>
      <c r="H139" s="153"/>
      <c r="I139" s="153"/>
      <c r="J139" s="153"/>
      <c r="K139" s="153"/>
      <c r="L139" s="153"/>
      <c r="M139" s="153"/>
    </row>
    <row r="140" spans="1:13" ht="21.75" customHeight="1">
      <c r="A140" s="160" t="s">
        <v>232</v>
      </c>
      <c r="B140" s="155">
        <v>4.69</v>
      </c>
      <c r="C140" s="155">
        <v>4.69</v>
      </c>
      <c r="D140" s="155">
        <v>4.69</v>
      </c>
      <c r="E140" s="156"/>
      <c r="F140" s="156"/>
      <c r="G140" s="156"/>
      <c r="H140" s="153"/>
      <c r="I140" s="153"/>
      <c r="J140" s="153"/>
      <c r="K140" s="153"/>
      <c r="L140" s="153"/>
      <c r="M140" s="153"/>
    </row>
    <row r="141" spans="1:13" ht="21.75" customHeight="1">
      <c r="A141" s="160" t="s">
        <v>233</v>
      </c>
      <c r="B141" s="155">
        <v>4.69</v>
      </c>
      <c r="C141" s="155">
        <v>4.69</v>
      </c>
      <c r="D141" s="155">
        <v>4.69</v>
      </c>
      <c r="E141" s="156"/>
      <c r="F141" s="156"/>
      <c r="G141" s="156"/>
      <c r="H141" s="153"/>
      <c r="I141" s="153"/>
      <c r="J141" s="153"/>
      <c r="K141" s="153"/>
      <c r="L141" s="153"/>
      <c r="M141" s="153"/>
    </row>
    <row r="142" spans="1:13" ht="21.75" customHeight="1">
      <c r="A142" s="161" t="s">
        <v>246</v>
      </c>
      <c r="B142" s="155">
        <v>8.47</v>
      </c>
      <c r="C142" s="155">
        <v>8.47</v>
      </c>
      <c r="D142" s="155">
        <v>8.47</v>
      </c>
      <c r="E142" s="156"/>
      <c r="F142" s="156"/>
      <c r="G142" s="156"/>
      <c r="H142" s="153"/>
      <c r="I142" s="153"/>
      <c r="J142" s="153"/>
      <c r="K142" s="153"/>
      <c r="L142" s="153"/>
      <c r="M142" s="153"/>
    </row>
    <row r="143" spans="1:13" ht="21.75" customHeight="1">
      <c r="A143" s="160" t="s">
        <v>247</v>
      </c>
      <c r="B143" s="155">
        <v>8.47</v>
      </c>
      <c r="C143" s="155">
        <v>8.47</v>
      </c>
      <c r="D143" s="155">
        <v>8.47</v>
      </c>
      <c r="E143" s="156"/>
      <c r="F143" s="156"/>
      <c r="G143" s="156"/>
      <c r="H143" s="153"/>
      <c r="I143" s="153"/>
      <c r="J143" s="153"/>
      <c r="K143" s="153"/>
      <c r="L143" s="153"/>
      <c r="M143" s="153"/>
    </row>
    <row r="144" spans="1:13" ht="21.75" customHeight="1">
      <c r="A144" s="160" t="s">
        <v>248</v>
      </c>
      <c r="B144" s="155">
        <v>8.47</v>
      </c>
      <c r="C144" s="155">
        <v>8.47</v>
      </c>
      <c r="D144" s="155">
        <v>8.47</v>
      </c>
      <c r="E144" s="156"/>
      <c r="F144" s="156"/>
      <c r="G144" s="156"/>
      <c r="H144" s="153"/>
      <c r="I144" s="153"/>
      <c r="J144" s="153"/>
      <c r="K144" s="153"/>
      <c r="L144" s="153"/>
      <c r="M144" s="153"/>
    </row>
    <row r="145" spans="1:13" ht="21.75" customHeight="1">
      <c r="A145" s="160" t="s">
        <v>210</v>
      </c>
      <c r="B145" s="155">
        <v>44.2</v>
      </c>
      <c r="C145" s="155">
        <v>44.2</v>
      </c>
      <c r="D145" s="155">
        <v>44.2</v>
      </c>
      <c r="E145" s="156"/>
      <c r="F145" s="156"/>
      <c r="G145" s="156"/>
      <c r="H145" s="153"/>
      <c r="I145" s="153"/>
      <c r="J145" s="153"/>
      <c r="K145" s="153"/>
      <c r="L145" s="153"/>
      <c r="M145" s="153"/>
    </row>
    <row r="146" spans="1:13" ht="21.75" customHeight="1">
      <c r="A146" s="160" t="s">
        <v>211</v>
      </c>
      <c r="B146" s="155">
        <v>44.2</v>
      </c>
      <c r="C146" s="155">
        <v>44.2</v>
      </c>
      <c r="D146" s="155">
        <v>44.2</v>
      </c>
      <c r="E146" s="156"/>
      <c r="F146" s="156"/>
      <c r="G146" s="156"/>
      <c r="H146" s="153"/>
      <c r="I146" s="153"/>
      <c r="J146" s="153"/>
      <c r="K146" s="153"/>
      <c r="L146" s="153"/>
      <c r="M146" s="153"/>
    </row>
    <row r="147" spans="1:13" ht="21.75" customHeight="1">
      <c r="A147" s="160" t="s">
        <v>212</v>
      </c>
      <c r="B147" s="155">
        <v>2</v>
      </c>
      <c r="C147" s="155">
        <v>2</v>
      </c>
      <c r="D147" s="155">
        <v>2</v>
      </c>
      <c r="E147" s="156"/>
      <c r="F147" s="156"/>
      <c r="G147" s="156"/>
      <c r="H147" s="153"/>
      <c r="I147" s="153"/>
      <c r="J147" s="153"/>
      <c r="K147" s="153"/>
      <c r="L147" s="153"/>
      <c r="M147" s="153"/>
    </row>
    <row r="148" spans="1:13" ht="21.75" customHeight="1">
      <c r="A148" s="160" t="s">
        <v>213</v>
      </c>
      <c r="B148" s="155">
        <v>7.2</v>
      </c>
      <c r="C148" s="155">
        <v>7.2</v>
      </c>
      <c r="D148" s="155">
        <v>7.2</v>
      </c>
      <c r="E148" s="156"/>
      <c r="F148" s="156"/>
      <c r="G148" s="156"/>
      <c r="H148" s="153"/>
      <c r="I148" s="153"/>
      <c r="J148" s="153"/>
      <c r="K148" s="153"/>
      <c r="L148" s="153"/>
      <c r="M148" s="153"/>
    </row>
    <row r="149" spans="1:13" ht="21.75" customHeight="1">
      <c r="A149" s="160" t="s">
        <v>229</v>
      </c>
      <c r="B149" s="155">
        <v>35</v>
      </c>
      <c r="C149" s="155">
        <v>35</v>
      </c>
      <c r="D149" s="155">
        <v>35</v>
      </c>
      <c r="E149" s="156"/>
      <c r="F149" s="156"/>
      <c r="G149" s="156"/>
      <c r="H149" s="153"/>
      <c r="I149" s="153"/>
      <c r="J149" s="153"/>
      <c r="K149" s="153"/>
      <c r="L149" s="153"/>
      <c r="M149" s="153"/>
    </row>
    <row r="150" spans="1:13" ht="21.75" customHeight="1">
      <c r="A150" s="160" t="s">
        <v>153</v>
      </c>
      <c r="B150" s="155">
        <v>1100</v>
      </c>
      <c r="C150" s="155">
        <v>1100</v>
      </c>
      <c r="D150" s="155">
        <v>1100</v>
      </c>
      <c r="E150" s="156"/>
      <c r="F150" s="156"/>
      <c r="G150" s="156"/>
      <c r="H150" s="153"/>
      <c r="I150" s="153"/>
      <c r="J150" s="153"/>
      <c r="K150" s="153"/>
      <c r="L150" s="153"/>
      <c r="M150" s="153"/>
    </row>
    <row r="151" spans="1:13" ht="21.75" customHeight="1">
      <c r="A151" s="160" t="s">
        <v>154</v>
      </c>
      <c r="B151" s="155">
        <v>1100</v>
      </c>
      <c r="C151" s="155">
        <v>1100</v>
      </c>
      <c r="D151" s="155">
        <v>1100</v>
      </c>
      <c r="E151" s="156"/>
      <c r="F151" s="156"/>
      <c r="G151" s="156"/>
      <c r="H151" s="153"/>
      <c r="I151" s="153"/>
      <c r="J151" s="153"/>
      <c r="K151" s="153"/>
      <c r="L151" s="153"/>
      <c r="M151" s="153"/>
    </row>
    <row r="152" spans="1:13" ht="21.75" customHeight="1">
      <c r="A152" s="159" t="s">
        <v>162</v>
      </c>
      <c r="B152" s="155">
        <v>600</v>
      </c>
      <c r="C152" s="155">
        <v>600</v>
      </c>
      <c r="D152" s="155">
        <v>600</v>
      </c>
      <c r="E152" s="156"/>
      <c r="F152" s="156"/>
      <c r="G152" s="156"/>
      <c r="H152" s="153"/>
      <c r="I152" s="153"/>
      <c r="J152" s="153"/>
      <c r="K152" s="153"/>
      <c r="L152" s="153"/>
      <c r="M152" s="153"/>
    </row>
    <row r="153" spans="1:13" ht="21.75" customHeight="1">
      <c r="A153" s="160" t="s">
        <v>153</v>
      </c>
      <c r="B153" s="155">
        <v>2.16</v>
      </c>
      <c r="C153" s="155">
        <v>2.16</v>
      </c>
      <c r="D153" s="155">
        <v>2.16</v>
      </c>
      <c r="E153" s="156"/>
      <c r="F153" s="156"/>
      <c r="G153" s="156"/>
      <c r="H153" s="153"/>
      <c r="I153" s="153"/>
      <c r="J153" s="153"/>
      <c r="K153" s="153"/>
      <c r="L153" s="153"/>
      <c r="M153" s="153"/>
    </row>
    <row r="154" spans="1:13" ht="21.75" customHeight="1">
      <c r="A154" s="160" t="s">
        <v>178</v>
      </c>
      <c r="B154" s="155">
        <v>2.16</v>
      </c>
      <c r="C154" s="155">
        <v>2.16</v>
      </c>
      <c r="D154" s="155">
        <v>2.16</v>
      </c>
      <c r="E154" s="156"/>
      <c r="F154" s="156"/>
      <c r="G154" s="156"/>
      <c r="H154" s="153"/>
      <c r="I154" s="153"/>
      <c r="J154" s="153"/>
      <c r="K154" s="153"/>
      <c r="L154" s="153"/>
      <c r="M154" s="153"/>
    </row>
    <row r="155" spans="1:13" ht="21.75" customHeight="1">
      <c r="A155" s="160" t="s">
        <v>179</v>
      </c>
      <c r="B155" s="155">
        <v>2.16</v>
      </c>
      <c r="C155" s="155">
        <v>2.16</v>
      </c>
      <c r="D155" s="155">
        <v>2.16</v>
      </c>
      <c r="E155" s="156"/>
      <c r="F155" s="156"/>
      <c r="G155" s="156"/>
      <c r="H155" s="153"/>
      <c r="I155" s="153"/>
      <c r="J155" s="153"/>
      <c r="K155" s="153"/>
      <c r="L155" s="153"/>
      <c r="M155" s="153"/>
    </row>
    <row r="156" spans="1:13" ht="21.75" customHeight="1">
      <c r="A156" s="160" t="s">
        <v>171</v>
      </c>
      <c r="B156" s="155">
        <v>61.2</v>
      </c>
      <c r="C156" s="155">
        <v>61.2</v>
      </c>
      <c r="D156" s="155">
        <v>61.2</v>
      </c>
      <c r="E156" s="156"/>
      <c r="F156" s="156"/>
      <c r="G156" s="156"/>
      <c r="H156" s="153"/>
      <c r="I156" s="153"/>
      <c r="J156" s="153"/>
      <c r="K156" s="153"/>
      <c r="L156" s="153"/>
      <c r="M156" s="153"/>
    </row>
    <row r="157" spans="1:13" ht="21.75" customHeight="1">
      <c r="A157" s="160" t="s">
        <v>172</v>
      </c>
      <c r="B157" s="155">
        <v>61.2</v>
      </c>
      <c r="C157" s="155">
        <v>61.2</v>
      </c>
      <c r="D157" s="155">
        <v>61.2</v>
      </c>
      <c r="E157" s="156"/>
      <c r="F157" s="156"/>
      <c r="G157" s="156"/>
      <c r="H157" s="153"/>
      <c r="I157" s="153"/>
      <c r="J157" s="153"/>
      <c r="K157" s="153"/>
      <c r="L157" s="153"/>
      <c r="M157" s="153"/>
    </row>
    <row r="158" spans="1:13" ht="21.75" customHeight="1">
      <c r="A158" s="160" t="s">
        <v>173</v>
      </c>
      <c r="B158" s="155">
        <v>61.2</v>
      </c>
      <c r="C158" s="155">
        <v>61.2</v>
      </c>
      <c r="D158" s="155">
        <v>61.2</v>
      </c>
      <c r="E158" s="156"/>
      <c r="F158" s="156"/>
      <c r="G158" s="156"/>
      <c r="H158" s="153"/>
      <c r="I158" s="153"/>
      <c r="J158" s="153"/>
      <c r="K158" s="153"/>
      <c r="L158" s="153"/>
      <c r="M158" s="153"/>
    </row>
    <row r="159" spans="1:13" ht="21.75" customHeight="1">
      <c r="A159" s="160" t="s">
        <v>171</v>
      </c>
      <c r="B159" s="155">
        <v>18.03</v>
      </c>
      <c r="C159" s="155">
        <v>18.03</v>
      </c>
      <c r="D159" s="155">
        <v>18.03</v>
      </c>
      <c r="E159" s="156"/>
      <c r="F159" s="156"/>
      <c r="G159" s="156"/>
      <c r="H159" s="153"/>
      <c r="I159" s="153"/>
      <c r="J159" s="153"/>
      <c r="K159" s="153"/>
      <c r="L159" s="153"/>
      <c r="M159" s="153"/>
    </row>
    <row r="160" spans="1:13" ht="21.75" customHeight="1">
      <c r="A160" s="160" t="s">
        <v>192</v>
      </c>
      <c r="B160" s="155">
        <v>18.03</v>
      </c>
      <c r="C160" s="155">
        <v>18.03</v>
      </c>
      <c r="D160" s="155">
        <v>18.03</v>
      </c>
      <c r="E160" s="156"/>
      <c r="F160" s="156"/>
      <c r="G160" s="156"/>
      <c r="H160" s="153"/>
      <c r="I160" s="153"/>
      <c r="J160" s="153"/>
      <c r="K160" s="153"/>
      <c r="L160" s="153"/>
      <c r="M160" s="153"/>
    </row>
    <row r="161" spans="1:13" ht="21.75" customHeight="1">
      <c r="A161" s="160" t="s">
        <v>193</v>
      </c>
      <c r="B161" s="155">
        <v>10.8</v>
      </c>
      <c r="C161" s="155">
        <v>10.8</v>
      </c>
      <c r="D161" s="155">
        <v>10.8</v>
      </c>
      <c r="E161" s="156"/>
      <c r="F161" s="156"/>
      <c r="G161" s="156"/>
      <c r="H161" s="153"/>
      <c r="I161" s="153"/>
      <c r="J161" s="153"/>
      <c r="K161" s="153"/>
      <c r="L161" s="153"/>
      <c r="M161" s="153"/>
    </row>
    <row r="162" spans="1:13" ht="21.75" customHeight="1">
      <c r="A162" s="160" t="s">
        <v>321</v>
      </c>
      <c r="B162" s="155">
        <v>3.63</v>
      </c>
      <c r="C162" s="155">
        <v>3.63</v>
      </c>
      <c r="D162" s="155">
        <v>3.63</v>
      </c>
      <c r="E162" s="156"/>
      <c r="F162" s="156"/>
      <c r="G162" s="156"/>
      <c r="H162" s="153"/>
      <c r="I162" s="153"/>
      <c r="J162" s="153"/>
      <c r="K162" s="153"/>
      <c r="L162" s="153"/>
      <c r="M162" s="153"/>
    </row>
    <row r="163" spans="1:13" ht="21.75" customHeight="1">
      <c r="A163" s="160" t="s">
        <v>322</v>
      </c>
      <c r="B163" s="155">
        <v>3.6</v>
      </c>
      <c r="C163" s="155">
        <v>3.6</v>
      </c>
      <c r="D163" s="155">
        <v>3.6</v>
      </c>
      <c r="E163" s="156"/>
      <c r="F163" s="156"/>
      <c r="G163" s="156"/>
      <c r="H163" s="153"/>
      <c r="I163" s="153"/>
      <c r="J163" s="153"/>
      <c r="K163" s="153"/>
      <c r="L163" s="153"/>
      <c r="M163" s="153"/>
    </row>
    <row r="164" spans="1:13" ht="21.75" customHeight="1">
      <c r="A164" s="160" t="s">
        <v>171</v>
      </c>
      <c r="B164" s="155">
        <v>1.44</v>
      </c>
      <c r="C164" s="155">
        <v>1.44</v>
      </c>
      <c r="D164" s="155">
        <v>1.44</v>
      </c>
      <c r="E164" s="156"/>
      <c r="F164" s="156"/>
      <c r="G164" s="156"/>
      <c r="H164" s="153"/>
      <c r="I164" s="153"/>
      <c r="J164" s="153"/>
      <c r="K164" s="153"/>
      <c r="L164" s="153"/>
      <c r="M164" s="153"/>
    </row>
    <row r="165" spans="1:13" ht="21.75" customHeight="1">
      <c r="A165" s="160" t="s">
        <v>199</v>
      </c>
      <c r="B165" s="155">
        <v>1.44</v>
      </c>
      <c r="C165" s="155">
        <v>1.44</v>
      </c>
      <c r="D165" s="155">
        <v>1.44</v>
      </c>
      <c r="E165" s="156"/>
      <c r="F165" s="156"/>
      <c r="G165" s="156"/>
      <c r="H165" s="153"/>
      <c r="I165" s="153"/>
      <c r="J165" s="153"/>
      <c r="K165" s="153"/>
      <c r="L165" s="153"/>
      <c r="M165" s="153"/>
    </row>
    <row r="166" spans="1:13" ht="21.75" customHeight="1">
      <c r="A166" s="160" t="s">
        <v>155</v>
      </c>
      <c r="B166" s="155">
        <v>1.44</v>
      </c>
      <c r="C166" s="155">
        <v>1.44</v>
      </c>
      <c r="D166" s="155">
        <v>1.44</v>
      </c>
      <c r="E166" s="156"/>
      <c r="F166" s="156"/>
      <c r="G166" s="156"/>
      <c r="H166" s="153"/>
      <c r="I166" s="153"/>
      <c r="J166" s="153"/>
      <c r="K166" s="153"/>
      <c r="L166" s="153"/>
      <c r="M166" s="153"/>
    </row>
    <row r="167" spans="1:13" ht="21.75" customHeight="1">
      <c r="A167" s="160" t="s">
        <v>171</v>
      </c>
      <c r="B167" s="155">
        <v>89</v>
      </c>
      <c r="C167" s="155">
        <v>89</v>
      </c>
      <c r="D167" s="155">
        <v>89</v>
      </c>
      <c r="E167" s="156"/>
      <c r="F167" s="156"/>
      <c r="G167" s="156"/>
      <c r="H167" s="153"/>
      <c r="I167" s="153"/>
      <c r="J167" s="153"/>
      <c r="K167" s="153"/>
      <c r="L167" s="153"/>
      <c r="M167" s="153"/>
    </row>
    <row r="168" spans="1:13" ht="21.75" customHeight="1">
      <c r="A168" s="160" t="s">
        <v>219</v>
      </c>
      <c r="B168" s="155">
        <v>89</v>
      </c>
      <c r="C168" s="155">
        <v>89</v>
      </c>
      <c r="D168" s="155">
        <v>89</v>
      </c>
      <c r="E168" s="156"/>
      <c r="F168" s="156"/>
      <c r="G168" s="156"/>
      <c r="H168" s="153"/>
      <c r="I168" s="153"/>
      <c r="J168" s="153"/>
      <c r="K168" s="153"/>
      <c r="L168" s="153"/>
      <c r="M168" s="153"/>
    </row>
    <row r="169" spans="1:13" ht="21.75" customHeight="1">
      <c r="A169" s="160" t="s">
        <v>220</v>
      </c>
      <c r="B169" s="155">
        <v>80</v>
      </c>
      <c r="C169" s="155">
        <v>80</v>
      </c>
      <c r="D169" s="155">
        <v>80</v>
      </c>
      <c r="E169" s="156"/>
      <c r="F169" s="156"/>
      <c r="G169" s="156"/>
      <c r="H169" s="153"/>
      <c r="I169" s="153"/>
      <c r="J169" s="153"/>
      <c r="K169" s="153"/>
      <c r="L169" s="153"/>
      <c r="M169" s="153"/>
    </row>
    <row r="170" spans="1:13" ht="21.75" customHeight="1">
      <c r="A170" s="160" t="s">
        <v>236</v>
      </c>
      <c r="B170" s="155">
        <v>9</v>
      </c>
      <c r="C170" s="155">
        <v>9</v>
      </c>
      <c r="D170" s="155">
        <v>9</v>
      </c>
      <c r="E170" s="156"/>
      <c r="F170" s="156"/>
      <c r="G170" s="156"/>
      <c r="H170" s="153"/>
      <c r="I170" s="153"/>
      <c r="J170" s="153"/>
      <c r="K170" s="153"/>
      <c r="L170" s="153"/>
      <c r="M170" s="153"/>
    </row>
    <row r="171" spans="1:13" ht="21.75" customHeight="1">
      <c r="A171" s="160" t="s">
        <v>171</v>
      </c>
      <c r="B171" s="155">
        <v>3.6</v>
      </c>
      <c r="C171" s="155">
        <v>3.6</v>
      </c>
      <c r="D171" s="155">
        <v>3.6</v>
      </c>
      <c r="E171" s="156"/>
      <c r="F171" s="156"/>
      <c r="G171" s="156"/>
      <c r="H171" s="153"/>
      <c r="I171" s="153"/>
      <c r="J171" s="153"/>
      <c r="K171" s="153"/>
      <c r="L171" s="153"/>
      <c r="M171" s="153"/>
    </row>
    <row r="172" spans="1:13" ht="21.75" customHeight="1">
      <c r="A172" s="160" t="s">
        <v>223</v>
      </c>
      <c r="B172" s="155">
        <v>3.6</v>
      </c>
      <c r="C172" s="155">
        <v>3.6</v>
      </c>
      <c r="D172" s="155">
        <v>3.6</v>
      </c>
      <c r="E172" s="156"/>
      <c r="F172" s="156"/>
      <c r="G172" s="156"/>
      <c r="H172" s="153"/>
      <c r="I172" s="153"/>
      <c r="J172" s="153"/>
      <c r="K172" s="153"/>
      <c r="L172" s="153"/>
      <c r="M172" s="153"/>
    </row>
    <row r="173" spans="1:13" ht="21.75" customHeight="1">
      <c r="A173" s="160" t="s">
        <v>224</v>
      </c>
      <c r="B173" s="155">
        <v>3.6</v>
      </c>
      <c r="C173" s="155">
        <v>3.6</v>
      </c>
      <c r="D173" s="155">
        <v>3.6</v>
      </c>
      <c r="E173" s="156"/>
      <c r="F173" s="156"/>
      <c r="G173" s="156"/>
      <c r="H173" s="153"/>
      <c r="I173" s="153"/>
      <c r="J173" s="153"/>
      <c r="K173" s="153"/>
      <c r="L173" s="153"/>
      <c r="M173" s="153"/>
    </row>
    <row r="174" spans="1:13" ht="21.75" customHeight="1">
      <c r="A174" s="160" t="s">
        <v>263</v>
      </c>
      <c r="B174" s="155">
        <v>2.88</v>
      </c>
      <c r="C174" s="155">
        <v>2.88</v>
      </c>
      <c r="D174" s="155">
        <v>2.88</v>
      </c>
      <c r="E174" s="156"/>
      <c r="F174" s="156"/>
      <c r="G174" s="156"/>
      <c r="H174" s="153"/>
      <c r="I174" s="153"/>
      <c r="J174" s="153"/>
      <c r="K174" s="153"/>
      <c r="L174" s="153"/>
      <c r="M174" s="153"/>
    </row>
    <row r="175" spans="1:13" ht="21.75" customHeight="1">
      <c r="A175" s="160" t="s">
        <v>264</v>
      </c>
      <c r="B175" s="155">
        <v>2.88</v>
      </c>
      <c r="C175" s="155">
        <v>2.88</v>
      </c>
      <c r="D175" s="155">
        <v>2.88</v>
      </c>
      <c r="E175" s="156"/>
      <c r="F175" s="156"/>
      <c r="G175" s="156"/>
      <c r="H175" s="153"/>
      <c r="I175" s="153"/>
      <c r="J175" s="153"/>
      <c r="K175" s="153"/>
      <c r="L175" s="153"/>
      <c r="M175" s="153"/>
    </row>
    <row r="176" spans="1:13" ht="21.75" customHeight="1">
      <c r="A176" s="160" t="s">
        <v>265</v>
      </c>
      <c r="B176" s="155">
        <v>2.88</v>
      </c>
      <c r="C176" s="155">
        <v>2.88</v>
      </c>
      <c r="D176" s="155">
        <v>2.88</v>
      </c>
      <c r="E176" s="156"/>
      <c r="F176" s="156"/>
      <c r="G176" s="156"/>
      <c r="H176" s="153"/>
      <c r="I176" s="153"/>
      <c r="J176" s="153"/>
      <c r="K176" s="153"/>
      <c r="L176" s="153"/>
      <c r="M176" s="153"/>
    </row>
  </sheetData>
  <sheetProtection/>
  <mergeCells count="14">
    <mergeCell ref="A1:M1"/>
    <mergeCell ref="F3:G3"/>
    <mergeCell ref="L3:M3"/>
    <mergeCell ref="C4:E4"/>
    <mergeCell ref="A4:A5"/>
    <mergeCell ref="B4:B5"/>
    <mergeCell ref="F4:F5"/>
    <mergeCell ref="G4:G5"/>
    <mergeCell ref="H4:H5"/>
    <mergeCell ref="I4:I5"/>
    <mergeCell ref="J4:J5"/>
    <mergeCell ref="K4:K5"/>
    <mergeCell ref="L4:L5"/>
    <mergeCell ref="M4:M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D13" sqref="D13"/>
    </sheetView>
  </sheetViews>
  <sheetFormatPr defaultColWidth="9.00390625" defaultRowHeight="15"/>
  <cols>
    <col min="1" max="1" width="17.421875" style="0" customWidth="1"/>
    <col min="2" max="2" width="17.8515625" style="0" customWidth="1"/>
    <col min="3" max="3" width="15.8515625" style="0" customWidth="1"/>
    <col min="4" max="4" width="17.28125" style="0" customWidth="1"/>
    <col min="5" max="5" width="10.140625" style="0" customWidth="1"/>
    <col min="6" max="6" width="7.57421875" style="0" customWidth="1"/>
    <col min="7" max="13" width="6.421875" style="0" customWidth="1"/>
  </cols>
  <sheetData>
    <row r="1" spans="1:13" ht="19.5" customHeight="1">
      <c r="A1" s="99" t="s">
        <v>329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</row>
    <row r="2" spans="1:13" ht="9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3" spans="1:13" ht="13.5">
      <c r="A3" s="104" t="s">
        <v>324</v>
      </c>
      <c r="B3" s="104"/>
      <c r="C3" s="40"/>
      <c r="D3" s="40"/>
      <c r="E3" s="40"/>
      <c r="F3" s="40"/>
      <c r="G3" s="40"/>
      <c r="H3" s="40"/>
      <c r="I3" s="40"/>
      <c r="J3" s="40"/>
      <c r="K3" s="40"/>
      <c r="L3" s="105" t="s">
        <v>0</v>
      </c>
      <c r="M3" s="105"/>
    </row>
    <row r="4" spans="1:13" ht="24.75" customHeight="1">
      <c r="A4" s="96" t="s">
        <v>24</v>
      </c>
      <c r="B4" s="96" t="s">
        <v>25</v>
      </c>
      <c r="C4" s="101" t="s">
        <v>5</v>
      </c>
      <c r="D4" s="102"/>
      <c r="E4" s="103"/>
      <c r="F4" s="96" t="s">
        <v>8</v>
      </c>
      <c r="G4" s="96" t="s">
        <v>9</v>
      </c>
      <c r="H4" s="96" t="s">
        <v>10</v>
      </c>
      <c r="I4" s="96" t="s">
        <v>11</v>
      </c>
      <c r="J4" s="96" t="s">
        <v>12</v>
      </c>
      <c r="K4" s="96" t="s">
        <v>13</v>
      </c>
      <c r="L4" s="96" t="s">
        <v>16</v>
      </c>
      <c r="M4" s="98" t="s">
        <v>18</v>
      </c>
    </row>
    <row r="5" spans="1:13" ht="51" customHeight="1">
      <c r="A5" s="97"/>
      <c r="B5" s="97"/>
      <c r="C5" s="36" t="s">
        <v>26</v>
      </c>
      <c r="D5" s="36" t="s">
        <v>27</v>
      </c>
      <c r="E5" s="36" t="s">
        <v>28</v>
      </c>
      <c r="F5" s="97"/>
      <c r="G5" s="97"/>
      <c r="H5" s="97"/>
      <c r="I5" s="97"/>
      <c r="J5" s="97"/>
      <c r="K5" s="97"/>
      <c r="L5" s="97"/>
      <c r="M5" s="98"/>
    </row>
    <row r="6" spans="1:13" s="1" customFormat="1" ht="23.25" customHeight="1">
      <c r="A6" s="32" t="s">
        <v>29</v>
      </c>
      <c r="B6" s="83">
        <v>10622.71</v>
      </c>
      <c r="C6" s="83">
        <v>4243.15</v>
      </c>
      <c r="D6" s="83">
        <v>6379.56</v>
      </c>
      <c r="E6" s="28"/>
      <c r="F6" s="28"/>
      <c r="G6" s="28"/>
      <c r="H6" s="28"/>
      <c r="I6" s="28"/>
      <c r="J6" s="28"/>
      <c r="K6" s="28"/>
      <c r="L6" s="28"/>
      <c r="M6" s="28"/>
    </row>
    <row r="7" spans="1:13" s="1" customFormat="1" ht="23.25" customHeight="1">
      <c r="A7" s="82" t="s">
        <v>30</v>
      </c>
      <c r="B7" s="84">
        <v>10622.71</v>
      </c>
      <c r="C7" s="84">
        <v>4243.15</v>
      </c>
      <c r="D7" s="84">
        <v>6379.56</v>
      </c>
      <c r="E7" s="28"/>
      <c r="F7" s="28"/>
      <c r="G7" s="28"/>
      <c r="H7" s="28"/>
      <c r="I7" s="28"/>
      <c r="J7" s="28"/>
      <c r="K7" s="28"/>
      <c r="L7" s="28"/>
      <c r="M7" s="28"/>
    </row>
    <row r="8" spans="1:13" s="1" customFormat="1" ht="23.25" customHeight="1">
      <c r="A8" s="23"/>
      <c r="B8" s="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</row>
    <row r="9" spans="1:13" s="1" customFormat="1" ht="23.25" customHeight="1">
      <c r="A9" s="23"/>
      <c r="B9" s="3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</row>
    <row r="10" spans="1:13" s="1" customFormat="1" ht="23.25" customHeight="1">
      <c r="A10" s="23"/>
      <c r="B10" s="3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</row>
    <row r="11" spans="1:13" s="1" customFormat="1" ht="23.25" customHeight="1">
      <c r="A11" s="24"/>
      <c r="B11" s="3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</row>
    <row r="12" spans="1:13" s="1" customFormat="1" ht="23.25" customHeight="1">
      <c r="A12" s="23"/>
      <c r="B12" s="3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</row>
    <row r="13" spans="1:13" s="1" customFormat="1" ht="23.25" customHeight="1">
      <c r="A13" s="24"/>
      <c r="B13" s="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</row>
    <row r="14" spans="1:13" s="1" customFormat="1" ht="23.25" customHeight="1">
      <c r="A14" s="24"/>
      <c r="B14" s="3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</row>
    <row r="15" spans="1:13" s="1" customFormat="1" ht="23.25" customHeight="1">
      <c r="A15" s="24"/>
      <c r="B15" s="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</row>
    <row r="16" spans="1:13" s="1" customFormat="1" ht="23.25" customHeight="1">
      <c r="A16" s="24"/>
      <c r="B16" s="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</row>
    <row r="17" s="1" customFormat="1" ht="13.5"/>
    <row r="18" s="1" customFormat="1" ht="13.5"/>
    <row r="19" s="1" customFormat="1" ht="13.5"/>
    <row r="20" s="1" customFormat="1" ht="13.5"/>
    <row r="21" s="1" customFormat="1" ht="13.5"/>
    <row r="22" s="1" customFormat="1" ht="13.5"/>
    <row r="23" s="1" customFormat="1" ht="13.5"/>
    <row r="24" s="1" customFormat="1" ht="13.5"/>
    <row r="25" s="1" customFormat="1" ht="13.5"/>
    <row r="26" s="1" customFormat="1" ht="13.5"/>
    <row r="27" s="1" customFormat="1" ht="13.5"/>
    <row r="28" s="1" customFormat="1" ht="13.5"/>
    <row r="29" s="1" customFormat="1" ht="13.5"/>
    <row r="30" s="1" customFormat="1" ht="13.5"/>
    <row r="31" s="1" customFormat="1" ht="13.5"/>
    <row r="32" s="1" customFormat="1" ht="13.5"/>
    <row r="33" s="1" customFormat="1" ht="13.5"/>
    <row r="34" s="1" customFormat="1" ht="13.5"/>
    <row r="35" s="1" customFormat="1" ht="13.5"/>
    <row r="36" s="1" customFormat="1" ht="13.5"/>
    <row r="37" s="1" customFormat="1" ht="13.5"/>
    <row r="38" s="1" customFormat="1" ht="13.5"/>
    <row r="39" s="1" customFormat="1" ht="13.5"/>
  </sheetData>
  <sheetProtection/>
  <mergeCells count="14">
    <mergeCell ref="M4:M5"/>
    <mergeCell ref="A1:M1"/>
    <mergeCell ref="L3:M3"/>
    <mergeCell ref="C4:E4"/>
    <mergeCell ref="A4:A5"/>
    <mergeCell ref="B4:B5"/>
    <mergeCell ref="F4:F5"/>
    <mergeCell ref="G4:G5"/>
    <mergeCell ref="H4:H5"/>
    <mergeCell ref="I4:I5"/>
    <mergeCell ref="J4:J5"/>
    <mergeCell ref="A3:B3"/>
    <mergeCell ref="K4:K5"/>
    <mergeCell ref="L4:L5"/>
  </mergeCells>
  <printOptions horizontalCentered="1"/>
  <pageMargins left="0.7083333333333334" right="0.7083333333333334" top="0.7479166666666667" bottom="0.7479166666666667" header="0.3145833333333333" footer="0.314583333333333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</sheetPr>
  <dimension ref="A1:I175"/>
  <sheetViews>
    <sheetView zoomScalePageLayoutView="0" workbookViewId="0" topLeftCell="A1">
      <selection activeCell="A5" sqref="A5"/>
    </sheetView>
  </sheetViews>
  <sheetFormatPr defaultColWidth="9.00390625" defaultRowHeight="15"/>
  <cols>
    <col min="1" max="1" width="36.8515625" style="89" customWidth="1"/>
    <col min="2" max="2" width="14.57421875" style="89" customWidth="1"/>
    <col min="3" max="3" width="14.421875" style="89" customWidth="1"/>
    <col min="4" max="4" width="14.140625" style="89" customWidth="1"/>
    <col min="5" max="9" width="8.8515625" style="89" customWidth="1"/>
    <col min="10" max="16384" width="9.00390625" style="89" customWidth="1"/>
  </cols>
  <sheetData>
    <row r="1" spans="1:9" ht="19.5" customHeight="1">
      <c r="A1" s="117" t="s">
        <v>330</v>
      </c>
      <c r="B1" s="117"/>
      <c r="C1" s="117"/>
      <c r="D1" s="117"/>
      <c r="E1" s="117"/>
      <c r="F1" s="117"/>
      <c r="G1" s="117"/>
      <c r="H1" s="117"/>
      <c r="I1" s="117"/>
    </row>
    <row r="2" spans="1:8" ht="9" customHeight="1">
      <c r="A2" s="118"/>
      <c r="B2" s="118"/>
      <c r="C2" s="118"/>
      <c r="D2" s="118"/>
      <c r="E2" s="118"/>
      <c r="F2" s="118"/>
      <c r="G2" s="118"/>
      <c r="H2" s="118"/>
    </row>
    <row r="3" spans="1:9" ht="13.5">
      <c r="A3" s="119" t="s">
        <v>325</v>
      </c>
      <c r="B3" s="120"/>
      <c r="C3" s="121"/>
      <c r="D3" s="121"/>
      <c r="E3" s="121"/>
      <c r="F3" s="121"/>
      <c r="G3" s="122" t="s">
        <v>0</v>
      </c>
      <c r="H3" s="122"/>
      <c r="I3" s="122"/>
    </row>
    <row r="4" spans="1:9" ht="43.5" customHeight="1">
      <c r="A4" s="92" t="s">
        <v>24</v>
      </c>
      <c r="B4" s="123" t="s">
        <v>25</v>
      </c>
      <c r="C4" s="92" t="s">
        <v>31</v>
      </c>
      <c r="D4" s="92" t="s">
        <v>32</v>
      </c>
      <c r="E4" s="92" t="s">
        <v>33</v>
      </c>
      <c r="F4" s="92" t="s">
        <v>34</v>
      </c>
      <c r="G4" s="92" t="s">
        <v>35</v>
      </c>
      <c r="H4" s="124" t="s">
        <v>17</v>
      </c>
      <c r="I4" s="92" t="s">
        <v>19</v>
      </c>
    </row>
    <row r="5" spans="1:9" s="127" customFormat="1" ht="21.75" customHeight="1">
      <c r="A5" s="129" t="s">
        <v>336</v>
      </c>
      <c r="B5" s="125">
        <v>10622.71</v>
      </c>
      <c r="C5" s="63">
        <v>4243.15</v>
      </c>
      <c r="D5" s="126">
        <v>6379.56</v>
      </c>
      <c r="E5" s="88"/>
      <c r="F5" s="88"/>
      <c r="G5" s="88"/>
      <c r="H5" s="88"/>
      <c r="I5" s="88"/>
    </row>
    <row r="6" spans="1:9" s="127" customFormat="1" ht="21.75" customHeight="1">
      <c r="A6" s="66" t="s">
        <v>137</v>
      </c>
      <c r="B6" s="63">
        <v>23.82</v>
      </c>
      <c r="C6" s="63">
        <v>0</v>
      </c>
      <c r="D6" s="63">
        <v>23.82</v>
      </c>
      <c r="E6" s="128"/>
      <c r="F6" s="128"/>
      <c r="G6" s="128"/>
      <c r="H6" s="128"/>
      <c r="I6" s="63"/>
    </row>
    <row r="7" spans="1:9" s="127" customFormat="1" ht="21.75" customHeight="1">
      <c r="A7" s="69" t="s">
        <v>138</v>
      </c>
      <c r="B7" s="63">
        <v>23.82</v>
      </c>
      <c r="C7" s="63">
        <v>0</v>
      </c>
      <c r="D7" s="63">
        <v>23.82</v>
      </c>
      <c r="E7" s="128"/>
      <c r="F7" s="128"/>
      <c r="G7" s="128"/>
      <c r="H7" s="128"/>
      <c r="I7" s="63"/>
    </row>
    <row r="8" spans="1:9" s="127" customFormat="1" ht="21.75" customHeight="1">
      <c r="A8" s="69" t="s">
        <v>136</v>
      </c>
      <c r="B8" s="63">
        <v>10</v>
      </c>
      <c r="C8" s="63">
        <v>0</v>
      </c>
      <c r="D8" s="63">
        <v>10</v>
      </c>
      <c r="E8" s="128"/>
      <c r="F8" s="128"/>
      <c r="G8" s="128"/>
      <c r="H8" s="128"/>
      <c r="I8" s="63"/>
    </row>
    <row r="9" spans="1:9" s="127" customFormat="1" ht="21.75" customHeight="1">
      <c r="A9" s="66" t="s">
        <v>182</v>
      </c>
      <c r="B9" s="63">
        <v>13.82</v>
      </c>
      <c r="C9" s="63">
        <v>0</v>
      </c>
      <c r="D9" s="63">
        <v>13.82</v>
      </c>
      <c r="E9" s="128"/>
      <c r="F9" s="128"/>
      <c r="G9" s="128"/>
      <c r="H9" s="128"/>
      <c r="I9" s="63"/>
    </row>
    <row r="10" spans="1:9" s="127" customFormat="1" ht="21.75" customHeight="1">
      <c r="A10" s="66" t="s">
        <v>137</v>
      </c>
      <c r="B10" s="63">
        <v>11.61</v>
      </c>
      <c r="C10" s="63">
        <v>0</v>
      </c>
      <c r="D10" s="63">
        <v>11.61</v>
      </c>
      <c r="E10" s="128"/>
      <c r="F10" s="128"/>
      <c r="G10" s="128"/>
      <c r="H10" s="128"/>
      <c r="I10" s="63"/>
    </row>
    <row r="11" spans="1:9" s="127" customFormat="1" ht="21.75" customHeight="1">
      <c r="A11" s="69" t="s">
        <v>139</v>
      </c>
      <c r="B11" s="63">
        <v>11.61</v>
      </c>
      <c r="C11" s="63">
        <v>0</v>
      </c>
      <c r="D11" s="63">
        <v>11.61</v>
      </c>
      <c r="E11" s="128"/>
      <c r="F11" s="128"/>
      <c r="G11" s="128"/>
      <c r="H11" s="128"/>
      <c r="I11" s="63"/>
    </row>
    <row r="12" spans="1:9" s="127" customFormat="1" ht="21.75" customHeight="1">
      <c r="A12" s="69" t="s">
        <v>150</v>
      </c>
      <c r="B12" s="63">
        <v>11.61</v>
      </c>
      <c r="C12" s="63">
        <v>0</v>
      </c>
      <c r="D12" s="63">
        <v>11.61</v>
      </c>
      <c r="E12" s="128"/>
      <c r="F12" s="128"/>
      <c r="G12" s="128"/>
      <c r="H12" s="128"/>
      <c r="I12" s="63"/>
    </row>
    <row r="13" spans="1:9" s="127" customFormat="1" ht="21.75" customHeight="1">
      <c r="A13" s="72" t="s">
        <v>137</v>
      </c>
      <c r="B13" s="63">
        <v>852.65</v>
      </c>
      <c r="C13" s="63">
        <v>0</v>
      </c>
      <c r="D13" s="63">
        <v>852.65</v>
      </c>
      <c r="E13" s="128"/>
      <c r="F13" s="128"/>
      <c r="G13" s="128"/>
      <c r="H13" s="128"/>
      <c r="I13" s="63"/>
    </row>
    <row r="14" spans="1:9" s="127" customFormat="1" ht="21.75" customHeight="1">
      <c r="A14" s="65" t="s">
        <v>163</v>
      </c>
      <c r="B14" s="63">
        <v>852.65</v>
      </c>
      <c r="C14" s="63">
        <v>0</v>
      </c>
      <c r="D14" s="63">
        <v>852.65</v>
      </c>
      <c r="E14" s="128"/>
      <c r="F14" s="128"/>
      <c r="G14" s="128"/>
      <c r="H14" s="128"/>
      <c r="I14" s="63"/>
    </row>
    <row r="15" spans="1:9" s="127" customFormat="1" ht="21.75" customHeight="1">
      <c r="A15" s="66" t="s">
        <v>157</v>
      </c>
      <c r="B15" s="63">
        <v>842.4</v>
      </c>
      <c r="C15" s="63">
        <v>0</v>
      </c>
      <c r="D15" s="63">
        <v>842.4</v>
      </c>
      <c r="E15" s="128"/>
      <c r="F15" s="128"/>
      <c r="G15" s="128"/>
      <c r="H15" s="128"/>
      <c r="I15" s="63"/>
    </row>
    <row r="16" spans="1:9" s="127" customFormat="1" ht="21.75" customHeight="1">
      <c r="A16" s="67" t="s">
        <v>259</v>
      </c>
      <c r="B16" s="63">
        <v>8</v>
      </c>
      <c r="C16" s="63">
        <v>0</v>
      </c>
      <c r="D16" s="63">
        <v>8</v>
      </c>
      <c r="E16" s="128"/>
      <c r="F16" s="128"/>
      <c r="G16" s="128"/>
      <c r="H16" s="128"/>
      <c r="I16" s="63"/>
    </row>
    <row r="17" spans="1:9" s="127" customFormat="1" ht="21.75" customHeight="1">
      <c r="A17" s="67" t="s">
        <v>266</v>
      </c>
      <c r="B17" s="63">
        <v>2.25</v>
      </c>
      <c r="C17" s="63">
        <v>0</v>
      </c>
      <c r="D17" s="63">
        <v>2.25</v>
      </c>
      <c r="E17" s="128"/>
      <c r="F17" s="128"/>
      <c r="G17" s="128"/>
      <c r="H17" s="128"/>
      <c r="I17" s="63"/>
    </row>
    <row r="18" spans="1:9" s="127" customFormat="1" ht="21.75" customHeight="1">
      <c r="A18" s="72" t="s">
        <v>137</v>
      </c>
      <c r="B18" s="63">
        <v>4.05</v>
      </c>
      <c r="C18" s="63">
        <v>0</v>
      </c>
      <c r="D18" s="63">
        <v>4.05</v>
      </c>
      <c r="E18" s="128"/>
      <c r="F18" s="128"/>
      <c r="G18" s="128"/>
      <c r="H18" s="128"/>
      <c r="I18" s="63"/>
    </row>
    <row r="19" spans="1:9" s="127" customFormat="1" ht="21.75" customHeight="1">
      <c r="A19" s="65" t="s">
        <v>164</v>
      </c>
      <c r="B19" s="63">
        <v>4.05</v>
      </c>
      <c r="C19" s="63">
        <v>0</v>
      </c>
      <c r="D19" s="63">
        <v>4.05</v>
      </c>
      <c r="E19" s="128"/>
      <c r="F19" s="128"/>
      <c r="G19" s="128"/>
      <c r="H19" s="128"/>
      <c r="I19" s="63"/>
    </row>
    <row r="20" spans="1:9" s="127" customFormat="1" ht="21.75" customHeight="1">
      <c r="A20" s="65" t="s">
        <v>165</v>
      </c>
      <c r="B20" s="63">
        <v>4.05</v>
      </c>
      <c r="C20" s="63">
        <v>0</v>
      </c>
      <c r="D20" s="63">
        <v>4.05</v>
      </c>
      <c r="E20" s="128"/>
      <c r="F20" s="128"/>
      <c r="G20" s="128"/>
      <c r="H20" s="128"/>
      <c r="I20" s="63"/>
    </row>
    <row r="21" spans="1:9" s="90" customFormat="1" ht="22.5" customHeight="1">
      <c r="A21" s="66" t="s">
        <v>137</v>
      </c>
      <c r="B21" s="63">
        <v>50.64</v>
      </c>
      <c r="C21" s="63">
        <v>0</v>
      </c>
      <c r="D21" s="63">
        <v>50.64</v>
      </c>
      <c r="E21" s="88"/>
      <c r="F21" s="88"/>
      <c r="G21" s="88"/>
      <c r="H21" s="88"/>
      <c r="I21" s="88"/>
    </row>
    <row r="22" spans="1:9" s="90" customFormat="1" ht="22.5" customHeight="1">
      <c r="A22" s="65" t="s">
        <v>166</v>
      </c>
      <c r="B22" s="63">
        <v>50.64</v>
      </c>
      <c r="C22" s="63">
        <v>0</v>
      </c>
      <c r="D22" s="63">
        <v>50.64</v>
      </c>
      <c r="E22" s="128"/>
      <c r="F22" s="128"/>
      <c r="G22" s="128"/>
      <c r="H22" s="128"/>
      <c r="I22" s="63"/>
    </row>
    <row r="23" spans="1:9" s="90" customFormat="1" ht="22.5" customHeight="1">
      <c r="A23" s="65" t="s">
        <v>167</v>
      </c>
      <c r="B23" s="66">
        <v>40.41</v>
      </c>
      <c r="C23" s="63">
        <v>0</v>
      </c>
      <c r="D23" s="66">
        <v>40.41</v>
      </c>
      <c r="E23" s="128"/>
      <c r="F23" s="128"/>
      <c r="G23" s="128"/>
      <c r="H23" s="128"/>
      <c r="I23" s="63"/>
    </row>
    <row r="24" spans="1:9" s="90" customFormat="1" ht="22.5" customHeight="1">
      <c r="A24" s="65" t="s">
        <v>135</v>
      </c>
      <c r="B24" s="66">
        <v>10.23</v>
      </c>
      <c r="C24" s="63">
        <v>0</v>
      </c>
      <c r="D24" s="66">
        <v>10.23</v>
      </c>
      <c r="E24" s="128"/>
      <c r="F24" s="128"/>
      <c r="G24" s="128"/>
      <c r="H24" s="128"/>
      <c r="I24" s="63"/>
    </row>
    <row r="25" spans="1:9" s="90" customFormat="1" ht="22.5" customHeight="1">
      <c r="A25" s="66" t="s">
        <v>137</v>
      </c>
      <c r="B25" s="63">
        <v>36.73</v>
      </c>
      <c r="C25" s="63">
        <v>0</v>
      </c>
      <c r="D25" s="63">
        <v>36.73</v>
      </c>
      <c r="E25" s="128"/>
      <c r="F25" s="128"/>
      <c r="G25" s="128"/>
      <c r="H25" s="128"/>
      <c r="I25" s="63"/>
    </row>
    <row r="26" spans="1:9" s="90" customFormat="1" ht="22.5" customHeight="1">
      <c r="A26" s="65" t="s">
        <v>168</v>
      </c>
      <c r="B26" s="63">
        <v>36.73</v>
      </c>
      <c r="C26" s="63">
        <v>0</v>
      </c>
      <c r="D26" s="63">
        <v>36.73</v>
      </c>
      <c r="E26" s="128"/>
      <c r="F26" s="128"/>
      <c r="G26" s="128"/>
      <c r="H26" s="128"/>
      <c r="I26" s="63"/>
    </row>
    <row r="27" spans="1:9" s="90" customFormat="1" ht="22.5" customHeight="1">
      <c r="A27" s="65" t="s">
        <v>156</v>
      </c>
      <c r="B27" s="63">
        <v>36.73</v>
      </c>
      <c r="C27" s="63">
        <v>0</v>
      </c>
      <c r="D27" s="63">
        <v>36.73</v>
      </c>
      <c r="E27" s="128"/>
      <c r="F27" s="128"/>
      <c r="G27" s="128"/>
      <c r="H27" s="128"/>
      <c r="I27" s="63"/>
    </row>
    <row r="28" spans="1:9" s="90" customFormat="1" ht="22.5" customHeight="1">
      <c r="A28" s="66" t="s">
        <v>137</v>
      </c>
      <c r="B28" s="63">
        <v>1.44</v>
      </c>
      <c r="C28" s="63">
        <v>0</v>
      </c>
      <c r="D28" s="63">
        <v>1.44</v>
      </c>
      <c r="E28" s="128"/>
      <c r="F28" s="128"/>
      <c r="G28" s="128"/>
      <c r="H28" s="128"/>
      <c r="I28" s="63"/>
    </row>
    <row r="29" spans="1:9" s="90" customFormat="1" ht="22.5" customHeight="1">
      <c r="A29" s="66" t="s">
        <v>176</v>
      </c>
      <c r="B29" s="63">
        <v>1.44</v>
      </c>
      <c r="C29" s="63">
        <v>0</v>
      </c>
      <c r="D29" s="63">
        <v>1.44</v>
      </c>
      <c r="E29" s="128"/>
      <c r="F29" s="128"/>
      <c r="G29" s="128"/>
      <c r="H29" s="128"/>
      <c r="I29" s="63"/>
    </row>
    <row r="30" spans="1:9" s="90" customFormat="1" ht="22.5" customHeight="1">
      <c r="A30" s="66" t="s">
        <v>177</v>
      </c>
      <c r="B30" s="63">
        <v>1.44</v>
      </c>
      <c r="C30" s="63">
        <v>0</v>
      </c>
      <c r="D30" s="63">
        <v>1.44</v>
      </c>
      <c r="E30" s="128"/>
      <c r="F30" s="128"/>
      <c r="G30" s="128"/>
      <c r="H30" s="128"/>
      <c r="I30" s="63"/>
    </row>
    <row r="31" spans="1:9" s="90" customFormat="1" ht="22.5" customHeight="1">
      <c r="A31" s="66" t="s">
        <v>137</v>
      </c>
      <c r="B31" s="63">
        <v>7.94</v>
      </c>
      <c r="C31" s="63">
        <v>0</v>
      </c>
      <c r="D31" s="63">
        <v>7.94</v>
      </c>
      <c r="E31" s="128"/>
      <c r="F31" s="128"/>
      <c r="G31" s="128"/>
      <c r="H31" s="128"/>
      <c r="I31" s="63"/>
    </row>
    <row r="32" spans="1:9" s="90" customFormat="1" ht="22.5" customHeight="1">
      <c r="A32" s="66" t="s">
        <v>204</v>
      </c>
      <c r="B32" s="63">
        <v>7.94</v>
      </c>
      <c r="C32" s="63">
        <v>0</v>
      </c>
      <c r="D32" s="63">
        <v>7.94</v>
      </c>
      <c r="E32" s="128"/>
      <c r="F32" s="128"/>
      <c r="G32" s="128"/>
      <c r="H32" s="128"/>
      <c r="I32" s="63"/>
    </row>
    <row r="33" spans="1:9" s="90" customFormat="1" ht="22.5" customHeight="1">
      <c r="A33" s="66" t="s">
        <v>205</v>
      </c>
      <c r="B33" s="63">
        <v>7.94</v>
      </c>
      <c r="C33" s="63">
        <v>0</v>
      </c>
      <c r="D33" s="63">
        <v>7.94</v>
      </c>
      <c r="E33" s="128"/>
      <c r="F33" s="128"/>
      <c r="G33" s="128"/>
      <c r="H33" s="128"/>
      <c r="I33" s="63"/>
    </row>
    <row r="34" spans="1:9" s="90" customFormat="1" ht="22.5" customHeight="1">
      <c r="A34" s="66" t="s">
        <v>137</v>
      </c>
      <c r="B34" s="63">
        <v>4.94</v>
      </c>
      <c r="C34" s="63">
        <v>0</v>
      </c>
      <c r="D34" s="63">
        <v>4.94</v>
      </c>
      <c r="E34" s="128"/>
      <c r="F34" s="128"/>
      <c r="G34" s="128"/>
      <c r="H34" s="128"/>
      <c r="I34" s="63"/>
    </row>
    <row r="35" spans="1:9" s="90" customFormat="1" ht="22.5" customHeight="1">
      <c r="A35" s="66" t="s">
        <v>214</v>
      </c>
      <c r="B35" s="63">
        <v>4.94</v>
      </c>
      <c r="C35" s="63">
        <v>0</v>
      </c>
      <c r="D35" s="63">
        <v>4.94</v>
      </c>
      <c r="E35" s="128"/>
      <c r="F35" s="128"/>
      <c r="G35" s="128"/>
      <c r="H35" s="128"/>
      <c r="I35" s="63"/>
    </row>
    <row r="36" spans="1:9" s="90" customFormat="1" ht="22.5" customHeight="1">
      <c r="A36" s="66" t="s">
        <v>215</v>
      </c>
      <c r="B36" s="63">
        <v>3.5</v>
      </c>
      <c r="C36" s="63">
        <v>0</v>
      </c>
      <c r="D36" s="63">
        <v>3.5</v>
      </c>
      <c r="E36" s="128"/>
      <c r="F36" s="128"/>
      <c r="G36" s="128"/>
      <c r="H36" s="128"/>
      <c r="I36" s="63"/>
    </row>
    <row r="37" spans="1:9" s="90" customFormat="1" ht="22.5" customHeight="1">
      <c r="A37" s="66" t="s">
        <v>155</v>
      </c>
      <c r="B37" s="63">
        <v>1.44</v>
      </c>
      <c r="C37" s="63">
        <v>0</v>
      </c>
      <c r="D37" s="63">
        <v>1.44</v>
      </c>
      <c r="E37" s="88"/>
      <c r="F37" s="88"/>
      <c r="G37" s="88"/>
      <c r="H37" s="88"/>
      <c r="I37" s="88"/>
    </row>
    <row r="38" spans="1:9" s="90" customFormat="1" ht="22.5" customHeight="1">
      <c r="A38" s="66" t="s">
        <v>137</v>
      </c>
      <c r="B38" s="63">
        <v>37.36</v>
      </c>
      <c r="C38" s="63">
        <v>0</v>
      </c>
      <c r="D38" s="63">
        <v>37.36</v>
      </c>
      <c r="E38" s="128"/>
      <c r="F38" s="128"/>
      <c r="G38" s="128"/>
      <c r="H38" s="128"/>
      <c r="I38" s="63"/>
    </row>
    <row r="39" spans="1:9" s="90" customFormat="1" ht="22.5" customHeight="1">
      <c r="A39" s="66" t="s">
        <v>250</v>
      </c>
      <c r="B39" s="63">
        <v>37.36</v>
      </c>
      <c r="C39" s="63">
        <v>0</v>
      </c>
      <c r="D39" s="63">
        <v>37.36</v>
      </c>
      <c r="E39" s="128"/>
      <c r="F39" s="128"/>
      <c r="G39" s="128"/>
      <c r="H39" s="128"/>
      <c r="I39" s="63"/>
    </row>
    <row r="40" spans="1:9" ht="22.5" customHeight="1">
      <c r="A40" s="66" t="s">
        <v>251</v>
      </c>
      <c r="B40" s="63">
        <v>37.36</v>
      </c>
      <c r="C40" s="63">
        <v>0</v>
      </c>
      <c r="D40" s="63">
        <v>37.36</v>
      </c>
      <c r="E40" s="128"/>
      <c r="F40" s="128"/>
      <c r="G40" s="128"/>
      <c r="H40" s="128"/>
      <c r="I40" s="63"/>
    </row>
    <row r="41" spans="1:9" ht="22.5" customHeight="1">
      <c r="A41" s="66" t="s">
        <v>137</v>
      </c>
      <c r="B41" s="63">
        <v>234.75</v>
      </c>
      <c r="C41" s="63">
        <v>0</v>
      </c>
      <c r="D41" s="63">
        <v>234.75</v>
      </c>
      <c r="E41" s="128"/>
      <c r="F41" s="128"/>
      <c r="G41" s="128"/>
      <c r="H41" s="128"/>
      <c r="I41" s="63"/>
    </row>
    <row r="42" spans="1:9" ht="22.5" customHeight="1">
      <c r="A42" s="66" t="s">
        <v>253</v>
      </c>
      <c r="B42" s="63">
        <v>234.75</v>
      </c>
      <c r="C42" s="63">
        <v>0</v>
      </c>
      <c r="D42" s="63">
        <v>234.75</v>
      </c>
      <c r="E42" s="128"/>
      <c r="F42" s="128"/>
      <c r="G42" s="128"/>
      <c r="H42" s="128"/>
      <c r="I42" s="63"/>
    </row>
    <row r="43" spans="1:9" ht="22.5" customHeight="1">
      <c r="A43" s="66" t="s">
        <v>254</v>
      </c>
      <c r="B43" s="63">
        <v>158.97</v>
      </c>
      <c r="C43" s="63">
        <v>0</v>
      </c>
      <c r="D43" s="63">
        <v>158.97</v>
      </c>
      <c r="E43" s="128"/>
      <c r="F43" s="128"/>
      <c r="G43" s="128"/>
      <c r="H43" s="128"/>
      <c r="I43" s="63"/>
    </row>
    <row r="44" spans="1:9" ht="22.5" customHeight="1">
      <c r="A44" s="66" t="s">
        <v>155</v>
      </c>
      <c r="B44" s="63">
        <v>17.28</v>
      </c>
      <c r="C44" s="63">
        <v>0</v>
      </c>
      <c r="D44" s="63">
        <v>17.28</v>
      </c>
      <c r="E44" s="128"/>
      <c r="F44" s="128"/>
      <c r="G44" s="128"/>
      <c r="H44" s="128"/>
      <c r="I44" s="63"/>
    </row>
    <row r="45" spans="1:9" ht="22.5" customHeight="1">
      <c r="A45" s="66" t="s">
        <v>260</v>
      </c>
      <c r="B45" s="63">
        <v>58.5</v>
      </c>
      <c r="C45" s="63">
        <v>0</v>
      </c>
      <c r="D45" s="63">
        <v>58.5</v>
      </c>
      <c r="E45" s="128"/>
      <c r="F45" s="128"/>
      <c r="G45" s="128"/>
      <c r="H45" s="128"/>
      <c r="I45" s="63"/>
    </row>
    <row r="46" spans="1:9" ht="22.5" customHeight="1">
      <c r="A46" s="66" t="s">
        <v>137</v>
      </c>
      <c r="B46" s="63">
        <v>12</v>
      </c>
      <c r="C46" s="63">
        <v>0</v>
      </c>
      <c r="D46" s="63">
        <v>12</v>
      </c>
      <c r="E46" s="128"/>
      <c r="F46" s="128"/>
      <c r="G46" s="128"/>
      <c r="H46" s="128"/>
      <c r="I46" s="63"/>
    </row>
    <row r="47" spans="1:9" ht="22.5" customHeight="1">
      <c r="A47" s="66" t="s">
        <v>255</v>
      </c>
      <c r="B47" s="63">
        <v>12</v>
      </c>
      <c r="C47" s="63">
        <v>0</v>
      </c>
      <c r="D47" s="63">
        <v>12</v>
      </c>
      <c r="E47" s="128"/>
      <c r="F47" s="128"/>
      <c r="G47" s="128"/>
      <c r="H47" s="128"/>
      <c r="I47" s="63"/>
    </row>
    <row r="48" spans="1:9" ht="22.5" customHeight="1">
      <c r="A48" s="66" t="s">
        <v>256</v>
      </c>
      <c r="B48" s="63">
        <v>12</v>
      </c>
      <c r="C48" s="63">
        <v>0</v>
      </c>
      <c r="D48" s="63">
        <v>12</v>
      </c>
      <c r="E48" s="128"/>
      <c r="F48" s="128"/>
      <c r="G48" s="128"/>
      <c r="H48" s="128"/>
      <c r="I48" s="63"/>
    </row>
    <row r="49" spans="1:9" ht="22.5" customHeight="1">
      <c r="A49" s="67" t="s">
        <v>161</v>
      </c>
      <c r="B49" s="63">
        <v>48.41</v>
      </c>
      <c r="C49" s="63">
        <v>0</v>
      </c>
      <c r="D49" s="63">
        <v>48.41</v>
      </c>
      <c r="E49" s="128"/>
      <c r="F49" s="128"/>
      <c r="G49" s="128"/>
      <c r="H49" s="128"/>
      <c r="I49" s="63"/>
    </row>
    <row r="50" spans="1:9" ht="22.5" customHeight="1">
      <c r="A50" s="66" t="s">
        <v>158</v>
      </c>
      <c r="B50" s="63">
        <v>48.41</v>
      </c>
      <c r="C50" s="63">
        <v>0</v>
      </c>
      <c r="D50" s="63">
        <v>48.41</v>
      </c>
      <c r="E50" s="128"/>
      <c r="F50" s="128"/>
      <c r="G50" s="128"/>
      <c r="H50" s="128"/>
      <c r="I50" s="63"/>
    </row>
    <row r="51" spans="1:9" ht="22.5" customHeight="1">
      <c r="A51" s="65" t="s">
        <v>169</v>
      </c>
      <c r="B51" s="63">
        <v>6.75</v>
      </c>
      <c r="C51" s="63">
        <v>0</v>
      </c>
      <c r="D51" s="63">
        <v>6.75</v>
      </c>
      <c r="E51" s="128"/>
      <c r="F51" s="128"/>
      <c r="G51" s="128"/>
      <c r="H51" s="128"/>
      <c r="I51" s="63"/>
    </row>
    <row r="52" spans="1:9" ht="22.5" customHeight="1">
      <c r="A52" s="65" t="s">
        <v>194</v>
      </c>
      <c r="B52" s="63">
        <v>4.86</v>
      </c>
      <c r="C52" s="63">
        <v>0</v>
      </c>
      <c r="D52" s="63">
        <v>4.86</v>
      </c>
      <c r="E52" s="128"/>
      <c r="F52" s="128"/>
      <c r="G52" s="128"/>
      <c r="H52" s="128"/>
      <c r="I52" s="63"/>
    </row>
    <row r="53" spans="1:9" ht="22.5" customHeight="1">
      <c r="A53" s="65" t="s">
        <v>216</v>
      </c>
      <c r="B53" s="63">
        <v>1.8</v>
      </c>
      <c r="C53" s="63">
        <v>0</v>
      </c>
      <c r="D53" s="63">
        <v>1.8</v>
      </c>
      <c r="E53" s="128"/>
      <c r="F53" s="128"/>
      <c r="G53" s="128"/>
      <c r="H53" s="128"/>
      <c r="I53" s="63"/>
    </row>
    <row r="54" spans="1:9" ht="22.5" customHeight="1">
      <c r="A54" s="65" t="s">
        <v>217</v>
      </c>
      <c r="B54" s="63">
        <v>35</v>
      </c>
      <c r="C54" s="63">
        <v>0</v>
      </c>
      <c r="D54" s="63">
        <v>35</v>
      </c>
      <c r="E54" s="128"/>
      <c r="F54" s="128"/>
      <c r="G54" s="128"/>
      <c r="H54" s="128"/>
      <c r="I54" s="63"/>
    </row>
    <row r="55" spans="1:9" ht="22.5" customHeight="1">
      <c r="A55" s="66" t="s">
        <v>149</v>
      </c>
      <c r="B55" s="63">
        <v>451</v>
      </c>
      <c r="C55" s="63">
        <v>0</v>
      </c>
      <c r="D55" s="63">
        <v>451</v>
      </c>
      <c r="E55" s="128"/>
      <c r="F55" s="128"/>
      <c r="G55" s="128"/>
      <c r="H55" s="128"/>
      <c r="I55" s="63"/>
    </row>
    <row r="56" spans="1:9" ht="22.5" customHeight="1">
      <c r="A56" s="66" t="s">
        <v>148</v>
      </c>
      <c r="B56" s="63">
        <v>451</v>
      </c>
      <c r="C56" s="63">
        <v>0</v>
      </c>
      <c r="D56" s="63">
        <v>451</v>
      </c>
      <c r="E56" s="128"/>
      <c r="F56" s="128"/>
      <c r="G56" s="128"/>
      <c r="H56" s="128"/>
      <c r="I56" s="63"/>
    </row>
    <row r="57" spans="1:9" ht="22.5" customHeight="1">
      <c r="A57" s="66" t="s">
        <v>147</v>
      </c>
      <c r="B57" s="63">
        <v>450</v>
      </c>
      <c r="C57" s="63">
        <v>0</v>
      </c>
      <c r="D57" s="63">
        <v>450</v>
      </c>
      <c r="E57" s="128"/>
      <c r="F57" s="128"/>
      <c r="G57" s="128"/>
      <c r="H57" s="128"/>
      <c r="I57" s="63"/>
    </row>
    <row r="58" spans="1:9" ht="22.5" customHeight="1">
      <c r="A58" s="66" t="s">
        <v>252</v>
      </c>
      <c r="B58" s="63">
        <v>1</v>
      </c>
      <c r="C58" s="63">
        <v>0</v>
      </c>
      <c r="D58" s="63">
        <v>1</v>
      </c>
      <c r="E58" s="128"/>
      <c r="F58" s="128"/>
      <c r="G58" s="128"/>
      <c r="H58" s="128"/>
      <c r="I58" s="63"/>
    </row>
    <row r="59" spans="1:9" ht="22.5" customHeight="1">
      <c r="A59" s="66" t="s">
        <v>184</v>
      </c>
      <c r="B59" s="63">
        <v>2.88</v>
      </c>
      <c r="C59" s="63">
        <v>0</v>
      </c>
      <c r="D59" s="63">
        <v>2.88</v>
      </c>
      <c r="E59" s="88"/>
      <c r="F59" s="88"/>
      <c r="G59" s="88"/>
      <c r="H59" s="88"/>
      <c r="I59" s="88"/>
    </row>
    <row r="60" spans="1:9" ht="22.5" customHeight="1">
      <c r="A60" s="66" t="s">
        <v>185</v>
      </c>
      <c r="B60" s="63">
        <v>2.88</v>
      </c>
      <c r="C60" s="63">
        <v>0</v>
      </c>
      <c r="D60" s="63">
        <v>2.88</v>
      </c>
      <c r="E60" s="128"/>
      <c r="F60" s="128"/>
      <c r="G60" s="128"/>
      <c r="H60" s="128"/>
      <c r="I60" s="63"/>
    </row>
    <row r="61" spans="1:9" ht="22.5" customHeight="1">
      <c r="A61" s="66" t="s">
        <v>186</v>
      </c>
      <c r="B61" s="63">
        <v>2.88</v>
      </c>
      <c r="C61" s="63">
        <v>0</v>
      </c>
      <c r="D61" s="63">
        <v>2.88</v>
      </c>
      <c r="E61" s="128"/>
      <c r="F61" s="128"/>
      <c r="G61" s="128"/>
      <c r="H61" s="128"/>
      <c r="I61" s="63"/>
    </row>
    <row r="62" spans="1:9" ht="22.5" customHeight="1">
      <c r="A62" s="66" t="s">
        <v>184</v>
      </c>
      <c r="B62" s="63">
        <v>322.2</v>
      </c>
      <c r="C62" s="63">
        <v>0</v>
      </c>
      <c r="D62" s="63">
        <v>322.2</v>
      </c>
      <c r="E62" s="128"/>
      <c r="F62" s="128"/>
      <c r="G62" s="128"/>
      <c r="H62" s="128"/>
      <c r="I62" s="63"/>
    </row>
    <row r="63" spans="1:9" ht="22.5" customHeight="1">
      <c r="A63" s="66" t="s">
        <v>196</v>
      </c>
      <c r="B63" s="63">
        <v>322.2</v>
      </c>
      <c r="C63" s="63">
        <v>0</v>
      </c>
      <c r="D63" s="63">
        <v>322.2</v>
      </c>
      <c r="E63" s="128"/>
      <c r="F63" s="128"/>
      <c r="G63" s="128"/>
      <c r="H63" s="128"/>
      <c r="I63" s="63"/>
    </row>
    <row r="64" spans="1:9" ht="22.5" customHeight="1">
      <c r="A64" s="66" t="s">
        <v>197</v>
      </c>
      <c r="B64" s="63">
        <v>322.2</v>
      </c>
      <c r="C64" s="63">
        <v>0</v>
      </c>
      <c r="D64" s="63">
        <v>322.2</v>
      </c>
      <c r="E64" s="128"/>
      <c r="F64" s="128"/>
      <c r="G64" s="128"/>
      <c r="H64" s="128"/>
      <c r="I64" s="63"/>
    </row>
    <row r="65" spans="1:9" ht="22.5" customHeight="1">
      <c r="A65" s="66" t="s">
        <v>184</v>
      </c>
      <c r="B65" s="63">
        <v>3.05</v>
      </c>
      <c r="C65" s="63">
        <v>0</v>
      </c>
      <c r="D65" s="63">
        <v>3.05</v>
      </c>
      <c r="E65" s="128"/>
      <c r="F65" s="128"/>
      <c r="G65" s="128"/>
      <c r="H65" s="128"/>
      <c r="I65" s="63"/>
    </row>
    <row r="66" spans="1:9" ht="22.5" customHeight="1">
      <c r="A66" s="66" t="s">
        <v>230</v>
      </c>
      <c r="B66" s="63">
        <v>3.05</v>
      </c>
      <c r="C66" s="63">
        <v>0</v>
      </c>
      <c r="D66" s="63">
        <v>3.05</v>
      </c>
      <c r="E66" s="128"/>
      <c r="F66" s="128"/>
      <c r="G66" s="128"/>
      <c r="H66" s="128"/>
      <c r="I66" s="63"/>
    </row>
    <row r="67" spans="1:9" ht="22.5" customHeight="1">
      <c r="A67" s="66" t="s">
        <v>155</v>
      </c>
      <c r="B67" s="63">
        <v>3.05</v>
      </c>
      <c r="C67" s="63">
        <v>0</v>
      </c>
      <c r="D67" s="63">
        <v>3.05</v>
      </c>
      <c r="E67" s="128"/>
      <c r="F67" s="128"/>
      <c r="G67" s="128"/>
      <c r="H67" s="128"/>
      <c r="I67" s="63"/>
    </row>
    <row r="68" spans="1:9" ht="22.5" customHeight="1">
      <c r="A68" s="66" t="s">
        <v>180</v>
      </c>
      <c r="B68" s="63">
        <v>115.45</v>
      </c>
      <c r="C68" s="63">
        <v>0</v>
      </c>
      <c r="D68" s="63">
        <v>115.45</v>
      </c>
      <c r="E68" s="128"/>
      <c r="F68" s="128"/>
      <c r="G68" s="128"/>
      <c r="H68" s="128"/>
      <c r="I68" s="63"/>
    </row>
    <row r="69" spans="1:9" ht="22.5" customHeight="1">
      <c r="A69" s="66" t="s">
        <v>181</v>
      </c>
      <c r="B69" s="63">
        <v>115.45</v>
      </c>
      <c r="C69" s="63">
        <v>0</v>
      </c>
      <c r="D69" s="63">
        <v>115.45</v>
      </c>
      <c r="E69" s="128"/>
      <c r="F69" s="128"/>
      <c r="G69" s="128"/>
      <c r="H69" s="128"/>
      <c r="I69" s="63"/>
    </row>
    <row r="70" spans="1:9" ht="22.5" customHeight="1">
      <c r="A70" s="66" t="s">
        <v>155</v>
      </c>
      <c r="B70" s="63">
        <v>18</v>
      </c>
      <c r="C70" s="63">
        <v>0</v>
      </c>
      <c r="D70" s="63">
        <v>18</v>
      </c>
      <c r="E70" s="128"/>
      <c r="F70" s="128"/>
      <c r="G70" s="128"/>
      <c r="H70" s="128"/>
      <c r="I70" s="63"/>
    </row>
    <row r="71" spans="1:9" ht="22.5" customHeight="1">
      <c r="A71" s="66" t="s">
        <v>183</v>
      </c>
      <c r="B71" s="63">
        <v>81.45</v>
      </c>
      <c r="C71" s="63">
        <v>0</v>
      </c>
      <c r="D71" s="63">
        <v>81.45</v>
      </c>
      <c r="E71" s="128"/>
      <c r="F71" s="128"/>
      <c r="G71" s="128"/>
      <c r="H71" s="128"/>
      <c r="I71" s="63"/>
    </row>
    <row r="72" spans="1:9" ht="22.5" customHeight="1">
      <c r="A72" s="66" t="s">
        <v>187</v>
      </c>
      <c r="B72" s="63">
        <v>16</v>
      </c>
      <c r="C72" s="63">
        <v>0</v>
      </c>
      <c r="D72" s="63">
        <v>16</v>
      </c>
      <c r="E72" s="128"/>
      <c r="F72" s="128"/>
      <c r="G72" s="128"/>
      <c r="H72" s="128"/>
      <c r="I72" s="63"/>
    </row>
    <row r="73" spans="1:9" ht="22.5" customHeight="1">
      <c r="A73" s="66" t="s">
        <v>180</v>
      </c>
      <c r="B73" s="63">
        <v>10.8</v>
      </c>
      <c r="C73" s="63">
        <v>0</v>
      </c>
      <c r="D73" s="63">
        <v>10.8</v>
      </c>
      <c r="E73" s="128"/>
      <c r="F73" s="128"/>
      <c r="G73" s="128"/>
      <c r="H73" s="128"/>
      <c r="I73" s="63"/>
    </row>
    <row r="74" spans="1:9" ht="22.5" customHeight="1">
      <c r="A74" s="66" t="s">
        <v>195</v>
      </c>
      <c r="B74" s="63">
        <v>10.8</v>
      </c>
      <c r="C74" s="63">
        <v>0</v>
      </c>
      <c r="D74" s="63">
        <v>10.8</v>
      </c>
      <c r="E74" s="128"/>
      <c r="F74" s="128"/>
      <c r="G74" s="128"/>
      <c r="H74" s="128"/>
      <c r="I74" s="63"/>
    </row>
    <row r="75" spans="1:9" ht="22.5" customHeight="1">
      <c r="A75" s="66" t="s">
        <v>155</v>
      </c>
      <c r="B75" s="63">
        <v>10.8</v>
      </c>
      <c r="C75" s="63">
        <v>0</v>
      </c>
      <c r="D75" s="63">
        <v>10.8</v>
      </c>
      <c r="E75" s="128"/>
      <c r="F75" s="128"/>
      <c r="G75" s="128"/>
      <c r="H75" s="128"/>
      <c r="I75" s="63"/>
    </row>
    <row r="76" spans="1:9" ht="22.5" customHeight="1">
      <c r="A76" s="66" t="s">
        <v>180</v>
      </c>
      <c r="B76" s="63">
        <v>107</v>
      </c>
      <c r="C76" s="63">
        <v>0</v>
      </c>
      <c r="D76" s="63">
        <v>107</v>
      </c>
      <c r="E76" s="128"/>
      <c r="F76" s="128"/>
      <c r="G76" s="128"/>
      <c r="H76" s="128"/>
      <c r="I76" s="63"/>
    </row>
    <row r="77" spans="1:9" ht="22.5" customHeight="1">
      <c r="A77" s="66" t="s">
        <v>200</v>
      </c>
      <c r="B77" s="63">
        <v>107</v>
      </c>
      <c r="C77" s="63">
        <v>0</v>
      </c>
      <c r="D77" s="63">
        <v>107</v>
      </c>
      <c r="E77" s="128"/>
      <c r="F77" s="128"/>
      <c r="G77" s="128"/>
      <c r="H77" s="128"/>
      <c r="I77" s="63"/>
    </row>
    <row r="78" spans="1:9" ht="22.5" customHeight="1">
      <c r="A78" s="66" t="s">
        <v>201</v>
      </c>
      <c r="B78" s="63">
        <v>107</v>
      </c>
      <c r="C78" s="63">
        <v>0</v>
      </c>
      <c r="D78" s="63">
        <v>107</v>
      </c>
      <c r="E78" s="128"/>
      <c r="F78" s="128"/>
      <c r="G78" s="128"/>
      <c r="H78" s="128"/>
      <c r="I78" s="63"/>
    </row>
    <row r="79" spans="1:9" ht="22.5" customHeight="1">
      <c r="A79" s="66" t="s">
        <v>140</v>
      </c>
      <c r="B79" s="63">
        <v>119.059876</v>
      </c>
      <c r="C79" s="63">
        <v>0</v>
      </c>
      <c r="D79" s="63">
        <v>119.06</v>
      </c>
      <c r="E79" s="128"/>
      <c r="F79" s="128"/>
      <c r="G79" s="128"/>
      <c r="H79" s="128"/>
      <c r="I79" s="63"/>
    </row>
    <row r="80" spans="1:9" ht="22.5" customHeight="1">
      <c r="A80" s="66" t="s">
        <v>145</v>
      </c>
      <c r="B80" s="63">
        <v>119.059876</v>
      </c>
      <c r="C80" s="63">
        <v>0</v>
      </c>
      <c r="D80" s="63">
        <v>119.06</v>
      </c>
      <c r="E80" s="128"/>
      <c r="F80" s="128"/>
      <c r="G80" s="128"/>
      <c r="H80" s="128"/>
      <c r="I80" s="63"/>
    </row>
    <row r="81" spans="1:9" ht="22.5" customHeight="1">
      <c r="A81" s="88" t="s">
        <v>146</v>
      </c>
      <c r="B81" s="63">
        <v>119.059876</v>
      </c>
      <c r="C81" s="63">
        <v>0</v>
      </c>
      <c r="D81" s="63">
        <v>119.06</v>
      </c>
      <c r="E81" s="88"/>
      <c r="F81" s="88"/>
      <c r="G81" s="88"/>
      <c r="H81" s="88"/>
      <c r="I81" s="88"/>
    </row>
    <row r="82" spans="1:9" ht="22.5" customHeight="1">
      <c r="A82" s="66" t="s">
        <v>140</v>
      </c>
      <c r="B82" s="63">
        <v>126.176</v>
      </c>
      <c r="C82" s="63">
        <v>0</v>
      </c>
      <c r="D82" s="63">
        <v>126.18</v>
      </c>
      <c r="E82" s="128"/>
      <c r="F82" s="128"/>
      <c r="G82" s="128"/>
      <c r="H82" s="128"/>
      <c r="I82" s="63"/>
    </row>
    <row r="83" spans="1:9" ht="22.5" customHeight="1">
      <c r="A83" s="66" t="s">
        <v>151</v>
      </c>
      <c r="B83" s="63">
        <v>126.176</v>
      </c>
      <c r="C83" s="63">
        <v>0</v>
      </c>
      <c r="D83" s="63">
        <v>126.18</v>
      </c>
      <c r="E83" s="128"/>
      <c r="F83" s="128"/>
      <c r="G83" s="128"/>
      <c r="H83" s="128"/>
      <c r="I83" s="63"/>
    </row>
    <row r="84" spans="1:9" ht="22.5" customHeight="1">
      <c r="A84" s="88" t="s">
        <v>152</v>
      </c>
      <c r="B84" s="63">
        <v>101.75</v>
      </c>
      <c r="C84" s="63">
        <v>0</v>
      </c>
      <c r="D84" s="63">
        <v>101.75</v>
      </c>
      <c r="E84" s="128"/>
      <c r="F84" s="128"/>
      <c r="G84" s="128"/>
      <c r="H84" s="128"/>
      <c r="I84" s="63"/>
    </row>
    <row r="85" spans="1:9" ht="22.5" customHeight="1">
      <c r="A85" s="66" t="s">
        <v>257</v>
      </c>
      <c r="B85" s="63">
        <v>24.426</v>
      </c>
      <c r="C85" s="63">
        <v>0</v>
      </c>
      <c r="D85" s="63">
        <v>24.43</v>
      </c>
      <c r="E85" s="128"/>
      <c r="F85" s="128"/>
      <c r="G85" s="128"/>
      <c r="H85" s="128"/>
      <c r="I85" s="63"/>
    </row>
    <row r="86" spans="1:9" ht="22.5" customHeight="1">
      <c r="A86" s="66" t="s">
        <v>140</v>
      </c>
      <c r="B86" s="63">
        <v>49.82</v>
      </c>
      <c r="C86" s="63">
        <v>0</v>
      </c>
      <c r="D86" s="63">
        <v>49.82</v>
      </c>
      <c r="E86" s="128"/>
      <c r="F86" s="128"/>
      <c r="G86" s="128"/>
      <c r="H86" s="128"/>
      <c r="I86" s="63"/>
    </row>
    <row r="87" spans="1:9" ht="22.5" customHeight="1">
      <c r="A87" s="66" t="s">
        <v>188</v>
      </c>
      <c r="B87" s="63">
        <v>49.82</v>
      </c>
      <c r="C87" s="63">
        <v>0</v>
      </c>
      <c r="D87" s="63">
        <v>49.82</v>
      </c>
      <c r="E87" s="128"/>
      <c r="F87" s="128"/>
      <c r="G87" s="128"/>
      <c r="H87" s="128"/>
      <c r="I87" s="63"/>
    </row>
    <row r="88" spans="1:9" ht="22.5" customHeight="1">
      <c r="A88" s="66" t="s">
        <v>189</v>
      </c>
      <c r="B88" s="63">
        <v>49.82</v>
      </c>
      <c r="C88" s="63">
        <v>0</v>
      </c>
      <c r="D88" s="63">
        <v>49.82</v>
      </c>
      <c r="E88" s="128"/>
      <c r="F88" s="128"/>
      <c r="G88" s="128"/>
      <c r="H88" s="128"/>
      <c r="I88" s="63"/>
    </row>
    <row r="89" spans="1:9" ht="22.5" customHeight="1">
      <c r="A89" s="66" t="s">
        <v>140</v>
      </c>
      <c r="B89" s="63">
        <v>15.32</v>
      </c>
      <c r="C89" s="63">
        <v>0</v>
      </c>
      <c r="D89" s="63">
        <v>15.32</v>
      </c>
      <c r="E89" s="128"/>
      <c r="F89" s="128"/>
      <c r="G89" s="128"/>
      <c r="H89" s="128"/>
      <c r="I89" s="63"/>
    </row>
    <row r="90" spans="1:9" ht="22.5" customHeight="1">
      <c r="A90" s="66" t="s">
        <v>237</v>
      </c>
      <c r="B90" s="63">
        <v>15.32</v>
      </c>
      <c r="C90" s="63">
        <v>0</v>
      </c>
      <c r="D90" s="63">
        <v>15.32</v>
      </c>
      <c r="E90" s="128"/>
      <c r="F90" s="128"/>
      <c r="G90" s="128"/>
      <c r="H90" s="128"/>
      <c r="I90" s="63"/>
    </row>
    <row r="91" spans="1:9" ht="22.5" customHeight="1">
      <c r="A91" s="66" t="s">
        <v>238</v>
      </c>
      <c r="B91" s="63">
        <v>13.32</v>
      </c>
      <c r="C91" s="63">
        <v>0</v>
      </c>
      <c r="D91" s="63">
        <v>13.32</v>
      </c>
      <c r="E91" s="128"/>
      <c r="F91" s="128"/>
      <c r="G91" s="128"/>
      <c r="H91" s="128"/>
      <c r="I91" s="63"/>
    </row>
    <row r="92" spans="1:9" ht="22.5" customHeight="1">
      <c r="A92" s="66" t="s">
        <v>239</v>
      </c>
      <c r="B92" s="63">
        <v>2</v>
      </c>
      <c r="C92" s="63">
        <v>0</v>
      </c>
      <c r="D92" s="63">
        <v>2</v>
      </c>
      <c r="E92" s="128"/>
      <c r="F92" s="128"/>
      <c r="G92" s="128"/>
      <c r="H92" s="128"/>
      <c r="I92" s="63"/>
    </row>
    <row r="93" spans="1:9" ht="22.5" customHeight="1">
      <c r="A93" s="66" t="s">
        <v>140</v>
      </c>
      <c r="B93" s="63">
        <v>7.65</v>
      </c>
      <c r="C93" s="63">
        <v>0</v>
      </c>
      <c r="D93" s="63">
        <v>7.65</v>
      </c>
      <c r="E93" s="128"/>
      <c r="F93" s="128"/>
      <c r="G93" s="128"/>
      <c r="H93" s="128"/>
      <c r="I93" s="63"/>
    </row>
    <row r="94" spans="1:9" ht="22.5" customHeight="1">
      <c r="A94" s="66" t="s">
        <v>240</v>
      </c>
      <c r="B94" s="63">
        <v>7.65</v>
      </c>
      <c r="C94" s="63">
        <v>0</v>
      </c>
      <c r="D94" s="63">
        <v>7.65</v>
      </c>
      <c r="E94" s="128"/>
      <c r="F94" s="128"/>
      <c r="G94" s="128"/>
      <c r="H94" s="128"/>
      <c r="I94" s="63"/>
    </row>
    <row r="95" spans="1:9" ht="22.5" customHeight="1">
      <c r="A95" s="66" t="s">
        <v>241</v>
      </c>
      <c r="B95" s="63">
        <v>7.65</v>
      </c>
      <c r="C95" s="63">
        <v>0</v>
      </c>
      <c r="D95" s="63">
        <v>7.65</v>
      </c>
      <c r="E95" s="128"/>
      <c r="F95" s="128"/>
      <c r="G95" s="128"/>
      <c r="H95" s="128"/>
      <c r="I95" s="63"/>
    </row>
    <row r="96" spans="1:9" ht="22.5" customHeight="1">
      <c r="A96" s="66" t="s">
        <v>140</v>
      </c>
      <c r="B96" s="63">
        <v>242.31</v>
      </c>
      <c r="C96" s="63">
        <v>0</v>
      </c>
      <c r="D96" s="63">
        <v>242.31</v>
      </c>
      <c r="E96" s="128"/>
      <c r="F96" s="128"/>
      <c r="G96" s="128"/>
      <c r="H96" s="128"/>
      <c r="I96" s="63"/>
    </row>
    <row r="97" spans="1:9" ht="22.5" customHeight="1">
      <c r="A97" s="66" t="s">
        <v>244</v>
      </c>
      <c r="B97" s="63">
        <v>242.31</v>
      </c>
      <c r="C97" s="63">
        <v>0</v>
      </c>
      <c r="D97" s="63">
        <v>242.31</v>
      </c>
      <c r="E97" s="128"/>
      <c r="F97" s="128"/>
      <c r="G97" s="128"/>
      <c r="H97" s="128"/>
      <c r="I97" s="63"/>
    </row>
    <row r="98" spans="1:9" ht="22.5" customHeight="1">
      <c r="A98" s="63" t="s">
        <v>245</v>
      </c>
      <c r="B98" s="63">
        <v>160.5</v>
      </c>
      <c r="C98" s="63">
        <v>0</v>
      </c>
      <c r="D98" s="63">
        <v>160.5</v>
      </c>
      <c r="E98" s="128"/>
      <c r="F98" s="128"/>
      <c r="G98" s="128"/>
      <c r="H98" s="128"/>
      <c r="I98" s="63"/>
    </row>
    <row r="99" spans="1:9" ht="22.5" customHeight="1">
      <c r="A99" s="63" t="s">
        <v>249</v>
      </c>
      <c r="B99" s="63">
        <v>81.81</v>
      </c>
      <c r="C99" s="63">
        <v>0</v>
      </c>
      <c r="D99" s="63">
        <v>81.81</v>
      </c>
      <c r="E99" s="128"/>
      <c r="F99" s="128"/>
      <c r="G99" s="128"/>
      <c r="H99" s="128"/>
      <c r="I99" s="63"/>
    </row>
    <row r="100" spans="1:9" ht="22.5" customHeight="1">
      <c r="A100" s="66" t="s">
        <v>144</v>
      </c>
      <c r="B100" s="63">
        <v>76.752</v>
      </c>
      <c r="C100" s="63">
        <v>0</v>
      </c>
      <c r="D100" s="63">
        <v>76.75</v>
      </c>
      <c r="E100" s="128"/>
      <c r="F100" s="128"/>
      <c r="G100" s="128"/>
      <c r="H100" s="128"/>
      <c r="I100" s="63"/>
    </row>
    <row r="101" spans="1:9" ht="22.5" customHeight="1">
      <c r="A101" s="66" t="s">
        <v>141</v>
      </c>
      <c r="B101" s="63">
        <v>76.752</v>
      </c>
      <c r="C101" s="63">
        <v>0</v>
      </c>
      <c r="D101" s="63">
        <v>76.75</v>
      </c>
      <c r="E101" s="128"/>
      <c r="F101" s="128"/>
      <c r="G101" s="128"/>
      <c r="H101" s="128"/>
      <c r="I101" s="63"/>
    </row>
    <row r="102" spans="1:9" ht="22.5" customHeight="1">
      <c r="A102" s="88" t="s">
        <v>142</v>
      </c>
      <c r="B102" s="63">
        <v>76.752</v>
      </c>
      <c r="C102" s="63">
        <v>0</v>
      </c>
      <c r="D102" s="63">
        <v>76.75</v>
      </c>
      <c r="E102" s="128"/>
      <c r="F102" s="128"/>
      <c r="G102" s="128"/>
      <c r="H102" s="128"/>
      <c r="I102" s="63"/>
    </row>
    <row r="103" spans="1:9" ht="22.5" customHeight="1">
      <c r="A103" s="66" t="s">
        <v>144</v>
      </c>
      <c r="B103" s="63">
        <v>20.25</v>
      </c>
      <c r="C103" s="63">
        <v>0</v>
      </c>
      <c r="D103" s="63">
        <v>20.25</v>
      </c>
      <c r="E103" s="88"/>
      <c r="F103" s="88"/>
      <c r="G103" s="88"/>
      <c r="H103" s="88"/>
      <c r="I103" s="88"/>
    </row>
    <row r="104" spans="1:9" ht="22.5" customHeight="1">
      <c r="A104" s="66" t="s">
        <v>202</v>
      </c>
      <c r="B104" s="63">
        <v>20.25</v>
      </c>
      <c r="C104" s="63">
        <v>0</v>
      </c>
      <c r="D104" s="63">
        <v>20.25</v>
      </c>
      <c r="E104" s="128"/>
      <c r="F104" s="128"/>
      <c r="G104" s="128"/>
      <c r="H104" s="128"/>
      <c r="I104" s="63"/>
    </row>
    <row r="105" spans="1:9" ht="22.5" customHeight="1">
      <c r="A105" s="66" t="s">
        <v>203</v>
      </c>
      <c r="B105" s="63">
        <v>20.25</v>
      </c>
      <c r="C105" s="63">
        <v>0</v>
      </c>
      <c r="D105" s="63">
        <v>20.25</v>
      </c>
      <c r="E105" s="128"/>
      <c r="F105" s="128"/>
      <c r="G105" s="128"/>
      <c r="H105" s="128"/>
      <c r="I105" s="63"/>
    </row>
    <row r="106" spans="1:9" ht="22.5" customHeight="1">
      <c r="A106" s="66" t="s">
        <v>144</v>
      </c>
      <c r="B106" s="63">
        <v>4</v>
      </c>
      <c r="C106" s="63">
        <v>0</v>
      </c>
      <c r="D106" s="63">
        <v>4</v>
      </c>
      <c r="E106" s="128"/>
      <c r="F106" s="128"/>
      <c r="G106" s="128"/>
      <c r="H106" s="128"/>
      <c r="I106" s="63"/>
    </row>
    <row r="107" spans="1:9" ht="22.5" customHeight="1">
      <c r="A107" s="66" t="s">
        <v>227</v>
      </c>
      <c r="B107" s="63">
        <v>4</v>
      </c>
      <c r="C107" s="63">
        <v>0</v>
      </c>
      <c r="D107" s="63">
        <v>4</v>
      </c>
      <c r="E107" s="128"/>
      <c r="F107" s="128"/>
      <c r="G107" s="128"/>
      <c r="H107" s="128"/>
      <c r="I107" s="63"/>
    </row>
    <row r="108" spans="1:9" ht="22.5" customHeight="1">
      <c r="A108" s="66" t="s">
        <v>228</v>
      </c>
      <c r="B108" s="63">
        <v>4</v>
      </c>
      <c r="C108" s="63">
        <v>0</v>
      </c>
      <c r="D108" s="63">
        <v>4</v>
      </c>
      <c r="E108" s="128"/>
      <c r="F108" s="128"/>
      <c r="G108" s="128"/>
      <c r="H108" s="128"/>
      <c r="I108" s="63"/>
    </row>
    <row r="109" spans="1:9" ht="22.5" customHeight="1">
      <c r="A109" s="66" t="s">
        <v>144</v>
      </c>
      <c r="B109" s="63">
        <v>9.75</v>
      </c>
      <c r="C109" s="63">
        <v>0</v>
      </c>
      <c r="D109" s="63">
        <v>9.75</v>
      </c>
      <c r="E109" s="128"/>
      <c r="F109" s="128"/>
      <c r="G109" s="128"/>
      <c r="H109" s="128"/>
      <c r="I109" s="63"/>
    </row>
    <row r="110" spans="1:9" ht="22.5" customHeight="1">
      <c r="A110" s="66" t="s">
        <v>242</v>
      </c>
      <c r="B110" s="63">
        <v>9.75</v>
      </c>
      <c r="C110" s="63">
        <v>0</v>
      </c>
      <c r="D110" s="63">
        <v>9.75</v>
      </c>
      <c r="E110" s="128"/>
      <c r="F110" s="128"/>
      <c r="G110" s="128"/>
      <c r="H110" s="128"/>
      <c r="I110" s="63"/>
    </row>
    <row r="111" spans="1:9" ht="22.5" customHeight="1">
      <c r="A111" s="66" t="s">
        <v>243</v>
      </c>
      <c r="B111" s="63">
        <v>9.75</v>
      </c>
      <c r="C111" s="63">
        <v>0</v>
      </c>
      <c r="D111" s="63">
        <v>9.75</v>
      </c>
      <c r="E111" s="128"/>
      <c r="F111" s="128"/>
      <c r="G111" s="128"/>
      <c r="H111" s="128"/>
      <c r="I111" s="63"/>
    </row>
    <row r="112" spans="1:9" ht="22.5" customHeight="1">
      <c r="A112" s="66" t="s">
        <v>133</v>
      </c>
      <c r="B112" s="63">
        <v>61.00999999999999</v>
      </c>
      <c r="C112" s="63">
        <v>0</v>
      </c>
      <c r="D112" s="63">
        <v>61.00999999999999</v>
      </c>
      <c r="E112" s="128"/>
      <c r="F112" s="128"/>
      <c r="G112" s="128"/>
      <c r="H112" s="128"/>
      <c r="I112" s="63"/>
    </row>
    <row r="113" spans="1:9" ht="22.5" customHeight="1">
      <c r="A113" s="66" t="s">
        <v>208</v>
      </c>
      <c r="B113" s="63">
        <v>61.01</v>
      </c>
      <c r="C113" s="63">
        <v>0</v>
      </c>
      <c r="D113" s="63">
        <v>61.01</v>
      </c>
      <c r="E113" s="128"/>
      <c r="F113" s="128"/>
      <c r="G113" s="128"/>
      <c r="H113" s="128"/>
      <c r="I113" s="63"/>
    </row>
    <row r="114" spans="1:9" ht="22.5" customHeight="1">
      <c r="A114" s="66" t="s">
        <v>209</v>
      </c>
      <c r="B114" s="63">
        <v>61.00999999999999</v>
      </c>
      <c r="C114" s="63">
        <v>0</v>
      </c>
      <c r="D114" s="63">
        <v>61.00999999999999</v>
      </c>
      <c r="E114" s="128"/>
      <c r="F114" s="128"/>
      <c r="G114" s="128"/>
      <c r="H114" s="128"/>
      <c r="I114" s="63"/>
    </row>
    <row r="115" spans="1:9" ht="22.5" customHeight="1">
      <c r="A115" s="67" t="s">
        <v>133</v>
      </c>
      <c r="B115" s="63">
        <v>21.6</v>
      </c>
      <c r="C115" s="63">
        <v>0</v>
      </c>
      <c r="D115" s="63">
        <v>21.6</v>
      </c>
      <c r="E115" s="128"/>
      <c r="F115" s="128"/>
      <c r="G115" s="128"/>
      <c r="H115" s="128"/>
      <c r="I115" s="63"/>
    </row>
    <row r="116" spans="1:9" ht="22.5" customHeight="1">
      <c r="A116" s="67" t="s">
        <v>234</v>
      </c>
      <c r="B116" s="63">
        <v>21.6</v>
      </c>
      <c r="C116" s="63">
        <v>0</v>
      </c>
      <c r="D116" s="63">
        <v>21.6</v>
      </c>
      <c r="E116" s="128"/>
      <c r="F116" s="128"/>
      <c r="G116" s="128"/>
      <c r="H116" s="128"/>
      <c r="I116" s="63"/>
    </row>
    <row r="117" spans="1:9" ht="22.5" customHeight="1">
      <c r="A117" s="67" t="s">
        <v>235</v>
      </c>
      <c r="B117" s="63">
        <v>21.6</v>
      </c>
      <c r="C117" s="63">
        <v>0</v>
      </c>
      <c r="D117" s="63">
        <v>21.6</v>
      </c>
      <c r="E117" s="128"/>
      <c r="F117" s="128"/>
      <c r="G117" s="128"/>
      <c r="H117" s="128"/>
      <c r="I117" s="63"/>
    </row>
    <row r="118" spans="1:9" ht="22.5" customHeight="1">
      <c r="A118" s="67" t="s">
        <v>133</v>
      </c>
      <c r="B118" s="63">
        <v>5012</v>
      </c>
      <c r="C118" s="63">
        <v>4243.15</v>
      </c>
      <c r="D118" s="63">
        <v>768.85</v>
      </c>
      <c r="E118" s="128"/>
      <c r="F118" s="128"/>
      <c r="G118" s="128"/>
      <c r="H118" s="128"/>
      <c r="I118" s="63"/>
    </row>
    <row r="119" spans="1:9" ht="22.5" customHeight="1">
      <c r="A119" s="65" t="s">
        <v>134</v>
      </c>
      <c r="B119" s="63">
        <v>5012</v>
      </c>
      <c r="C119" s="63">
        <v>4243.15</v>
      </c>
      <c r="D119" s="63">
        <v>768.85</v>
      </c>
      <c r="E119" s="128"/>
      <c r="F119" s="128"/>
      <c r="G119" s="128"/>
      <c r="H119" s="128"/>
      <c r="I119" s="63"/>
    </row>
    <row r="120" spans="1:9" ht="22.5" customHeight="1">
      <c r="A120" s="65" t="s">
        <v>258</v>
      </c>
      <c r="B120" s="63">
        <v>4243.15</v>
      </c>
      <c r="C120" s="63">
        <v>4243.15</v>
      </c>
      <c r="D120" s="63">
        <v>0</v>
      </c>
      <c r="E120" s="128"/>
      <c r="F120" s="128"/>
      <c r="G120" s="128"/>
      <c r="H120" s="128"/>
      <c r="I120" s="63"/>
    </row>
    <row r="121" spans="1:9" ht="22.5" customHeight="1">
      <c r="A121" s="65" t="s">
        <v>135</v>
      </c>
      <c r="B121" s="63">
        <v>768.85</v>
      </c>
      <c r="C121" s="63">
        <v>0</v>
      </c>
      <c r="D121" s="63">
        <v>768.85</v>
      </c>
      <c r="E121" s="128"/>
      <c r="F121" s="128"/>
      <c r="G121" s="128"/>
      <c r="H121" s="128"/>
      <c r="I121" s="63"/>
    </row>
    <row r="122" spans="1:9" ht="22.5" customHeight="1">
      <c r="A122" s="67" t="s">
        <v>133</v>
      </c>
      <c r="B122" s="63">
        <v>1300</v>
      </c>
      <c r="C122" s="63">
        <v>0</v>
      </c>
      <c r="D122" s="63">
        <v>1300</v>
      </c>
      <c r="E122" s="128"/>
      <c r="F122" s="128"/>
      <c r="G122" s="128"/>
      <c r="H122" s="128"/>
      <c r="I122" s="63"/>
    </row>
    <row r="123" spans="1:9" ht="22.5" customHeight="1">
      <c r="A123" s="67" t="s">
        <v>261</v>
      </c>
      <c r="B123" s="63">
        <v>1300</v>
      </c>
      <c r="C123" s="63">
        <v>0</v>
      </c>
      <c r="D123" s="63">
        <v>1300</v>
      </c>
      <c r="E123" s="128"/>
      <c r="F123" s="128"/>
      <c r="G123" s="128"/>
      <c r="H123" s="128"/>
      <c r="I123" s="63"/>
    </row>
    <row r="124" spans="1:9" ht="22.5" customHeight="1">
      <c r="A124" s="72" t="s">
        <v>262</v>
      </c>
      <c r="B124" s="63">
        <v>1300</v>
      </c>
      <c r="C124" s="63">
        <v>0</v>
      </c>
      <c r="D124" s="63">
        <v>1300</v>
      </c>
      <c r="E124" s="128"/>
      <c r="F124" s="128"/>
      <c r="G124" s="128"/>
      <c r="H124" s="128"/>
      <c r="I124" s="63"/>
    </row>
    <row r="125" spans="1:9" ht="22.5" customHeight="1">
      <c r="A125" s="67" t="s">
        <v>159</v>
      </c>
      <c r="B125" s="63">
        <v>201.61</v>
      </c>
      <c r="C125" s="63">
        <v>0</v>
      </c>
      <c r="D125" s="63">
        <v>201.61</v>
      </c>
      <c r="E125" s="88"/>
      <c r="F125" s="88"/>
      <c r="G125" s="88"/>
      <c r="H125" s="88"/>
      <c r="I125" s="88"/>
    </row>
    <row r="126" spans="1:9" ht="22.5" customHeight="1">
      <c r="A126" s="65" t="s">
        <v>170</v>
      </c>
      <c r="B126" s="63">
        <v>201.61</v>
      </c>
      <c r="C126" s="63">
        <v>0</v>
      </c>
      <c r="D126" s="63">
        <v>201.61</v>
      </c>
      <c r="E126" s="128"/>
      <c r="F126" s="128"/>
      <c r="G126" s="128"/>
      <c r="H126" s="128"/>
      <c r="I126" s="63"/>
    </row>
    <row r="127" spans="1:9" ht="22.5" customHeight="1">
      <c r="A127" s="66" t="s">
        <v>160</v>
      </c>
      <c r="B127" s="63">
        <v>200.17</v>
      </c>
      <c r="C127" s="63">
        <v>0</v>
      </c>
      <c r="D127" s="63">
        <v>200.17</v>
      </c>
      <c r="E127" s="128"/>
      <c r="F127" s="128"/>
      <c r="G127" s="128"/>
      <c r="H127" s="128"/>
      <c r="I127" s="63"/>
    </row>
    <row r="128" spans="1:9" ht="22.5" customHeight="1">
      <c r="A128" s="66" t="s">
        <v>225</v>
      </c>
      <c r="B128" s="63">
        <v>1.44</v>
      </c>
      <c r="C128" s="63">
        <v>0</v>
      </c>
      <c r="D128" s="63">
        <v>1.44</v>
      </c>
      <c r="E128" s="128"/>
      <c r="F128" s="128"/>
      <c r="G128" s="128"/>
      <c r="H128" s="128"/>
      <c r="I128" s="63"/>
    </row>
    <row r="129" spans="1:9" ht="22.5" customHeight="1">
      <c r="A129" s="67" t="s">
        <v>159</v>
      </c>
      <c r="B129" s="63">
        <v>155.36</v>
      </c>
      <c r="C129" s="63">
        <v>0</v>
      </c>
      <c r="D129" s="63">
        <v>155.36</v>
      </c>
      <c r="E129" s="128"/>
      <c r="F129" s="128"/>
      <c r="G129" s="128"/>
      <c r="H129" s="128"/>
      <c r="I129" s="63"/>
    </row>
    <row r="130" spans="1:9" ht="22.5" customHeight="1">
      <c r="A130" s="67" t="s">
        <v>174</v>
      </c>
      <c r="B130" s="63">
        <v>155.36</v>
      </c>
      <c r="C130" s="63">
        <v>0</v>
      </c>
      <c r="D130" s="63">
        <v>155.36</v>
      </c>
      <c r="E130" s="128"/>
      <c r="F130" s="128"/>
      <c r="G130" s="128"/>
      <c r="H130" s="128"/>
      <c r="I130" s="63"/>
    </row>
    <row r="131" spans="1:9" ht="22.5" customHeight="1">
      <c r="A131" s="67" t="s">
        <v>175</v>
      </c>
      <c r="B131" s="63">
        <v>3.6</v>
      </c>
      <c r="C131" s="63">
        <v>0</v>
      </c>
      <c r="D131" s="63">
        <v>3.6</v>
      </c>
      <c r="E131" s="128"/>
      <c r="F131" s="128"/>
      <c r="G131" s="128"/>
      <c r="H131" s="128"/>
      <c r="I131" s="63"/>
    </row>
    <row r="132" spans="1:9" ht="22.5" customHeight="1">
      <c r="A132" s="67" t="s">
        <v>190</v>
      </c>
      <c r="B132" s="63">
        <v>14</v>
      </c>
      <c r="C132" s="63">
        <v>0</v>
      </c>
      <c r="D132" s="63">
        <v>14</v>
      </c>
      <c r="E132" s="128"/>
      <c r="F132" s="128"/>
      <c r="G132" s="128"/>
      <c r="H132" s="128"/>
      <c r="I132" s="63"/>
    </row>
    <row r="133" spans="1:9" ht="22.5" customHeight="1">
      <c r="A133" s="67" t="s">
        <v>198</v>
      </c>
      <c r="B133" s="63">
        <v>132</v>
      </c>
      <c r="C133" s="63">
        <v>0</v>
      </c>
      <c r="D133" s="63">
        <v>132</v>
      </c>
      <c r="E133" s="128"/>
      <c r="F133" s="128"/>
      <c r="G133" s="128"/>
      <c r="H133" s="128"/>
      <c r="I133" s="63"/>
    </row>
    <row r="134" spans="1:9" ht="22.5" customHeight="1">
      <c r="A134" s="67" t="s">
        <v>226</v>
      </c>
      <c r="B134" s="63">
        <v>5.76</v>
      </c>
      <c r="C134" s="63">
        <v>0</v>
      </c>
      <c r="D134" s="63">
        <v>5.76</v>
      </c>
      <c r="E134" s="128"/>
      <c r="F134" s="128"/>
      <c r="G134" s="128"/>
      <c r="H134" s="128"/>
      <c r="I134" s="63"/>
    </row>
    <row r="135" spans="1:9" ht="22.5" customHeight="1">
      <c r="A135" s="66" t="s">
        <v>159</v>
      </c>
      <c r="B135" s="63">
        <v>25.65</v>
      </c>
      <c r="C135" s="63">
        <v>0</v>
      </c>
      <c r="D135" s="63">
        <v>25.65</v>
      </c>
      <c r="E135" s="128"/>
      <c r="F135" s="128"/>
      <c r="G135" s="128"/>
      <c r="H135" s="128"/>
      <c r="I135" s="63"/>
    </row>
    <row r="136" spans="1:9" ht="22.5" customHeight="1">
      <c r="A136" s="66" t="s">
        <v>221</v>
      </c>
      <c r="B136" s="63">
        <v>25.65</v>
      </c>
      <c r="C136" s="63">
        <v>0</v>
      </c>
      <c r="D136" s="63">
        <v>25.65</v>
      </c>
      <c r="E136" s="128"/>
      <c r="F136" s="128"/>
      <c r="G136" s="128"/>
      <c r="H136" s="128"/>
      <c r="I136" s="63"/>
    </row>
    <row r="137" spans="1:9" ht="22.5" customHeight="1">
      <c r="A137" s="66" t="s">
        <v>222</v>
      </c>
      <c r="B137" s="63">
        <v>25.65</v>
      </c>
      <c r="C137" s="63">
        <v>0</v>
      </c>
      <c r="D137" s="63">
        <v>25.65</v>
      </c>
      <c r="E137" s="128"/>
      <c r="F137" s="128"/>
      <c r="G137" s="128"/>
      <c r="H137" s="128"/>
      <c r="I137" s="63"/>
    </row>
    <row r="138" spans="1:9" ht="22.5" customHeight="1">
      <c r="A138" s="66" t="s">
        <v>231</v>
      </c>
      <c r="B138" s="63">
        <v>4.69</v>
      </c>
      <c r="C138" s="63">
        <v>0</v>
      </c>
      <c r="D138" s="63">
        <v>4.69</v>
      </c>
      <c r="E138" s="128"/>
      <c r="F138" s="128"/>
      <c r="G138" s="128"/>
      <c r="H138" s="128"/>
      <c r="I138" s="63"/>
    </row>
    <row r="139" spans="1:9" ht="22.5" customHeight="1">
      <c r="A139" s="66" t="s">
        <v>232</v>
      </c>
      <c r="B139" s="63">
        <v>4.69</v>
      </c>
      <c r="C139" s="63">
        <v>0</v>
      </c>
      <c r="D139" s="63">
        <v>4.69</v>
      </c>
      <c r="E139" s="128"/>
      <c r="F139" s="128"/>
      <c r="G139" s="128"/>
      <c r="H139" s="128"/>
      <c r="I139" s="63"/>
    </row>
    <row r="140" spans="1:9" ht="22.5" customHeight="1">
      <c r="A140" s="66" t="s">
        <v>233</v>
      </c>
      <c r="B140" s="63">
        <v>4.69</v>
      </c>
      <c r="C140" s="63">
        <v>0</v>
      </c>
      <c r="D140" s="63">
        <v>4.69</v>
      </c>
      <c r="E140" s="128"/>
      <c r="F140" s="128"/>
      <c r="G140" s="128"/>
      <c r="H140" s="128"/>
      <c r="I140" s="63"/>
    </row>
    <row r="141" spans="1:9" ht="22.5" customHeight="1">
      <c r="A141" s="63" t="s">
        <v>246</v>
      </c>
      <c r="B141" s="63">
        <v>8.47</v>
      </c>
      <c r="C141" s="63">
        <v>0</v>
      </c>
      <c r="D141" s="63">
        <v>8.47</v>
      </c>
      <c r="E141" s="128"/>
      <c r="F141" s="128"/>
      <c r="G141" s="128"/>
      <c r="H141" s="128"/>
      <c r="I141" s="63"/>
    </row>
    <row r="142" spans="1:9" ht="22.5" customHeight="1">
      <c r="A142" s="66" t="s">
        <v>247</v>
      </c>
      <c r="B142" s="63">
        <v>8.47</v>
      </c>
      <c r="C142" s="63">
        <v>0</v>
      </c>
      <c r="D142" s="63">
        <v>8.47</v>
      </c>
      <c r="E142" s="128"/>
      <c r="F142" s="128"/>
      <c r="G142" s="128"/>
      <c r="H142" s="128"/>
      <c r="I142" s="63"/>
    </row>
    <row r="143" spans="1:9" ht="22.5" customHeight="1">
      <c r="A143" s="66" t="s">
        <v>248</v>
      </c>
      <c r="B143" s="63">
        <v>8.47</v>
      </c>
      <c r="C143" s="63">
        <v>0</v>
      </c>
      <c r="D143" s="63">
        <v>8.47</v>
      </c>
      <c r="E143" s="128"/>
      <c r="F143" s="128"/>
      <c r="G143" s="128"/>
      <c r="H143" s="128"/>
      <c r="I143" s="63"/>
    </row>
    <row r="144" spans="1:9" ht="22.5" customHeight="1">
      <c r="A144" s="66" t="s">
        <v>210</v>
      </c>
      <c r="B144" s="63">
        <v>44.2</v>
      </c>
      <c r="C144" s="63">
        <v>0</v>
      </c>
      <c r="D144" s="63">
        <v>44.2</v>
      </c>
      <c r="E144" s="128"/>
      <c r="F144" s="128"/>
      <c r="G144" s="128"/>
      <c r="H144" s="128"/>
      <c r="I144" s="63"/>
    </row>
    <row r="145" spans="1:9" ht="22.5" customHeight="1">
      <c r="A145" s="66" t="s">
        <v>211</v>
      </c>
      <c r="B145" s="63">
        <v>44.2</v>
      </c>
      <c r="C145" s="63">
        <v>0</v>
      </c>
      <c r="D145" s="63">
        <v>44.2</v>
      </c>
      <c r="E145" s="128"/>
      <c r="F145" s="128"/>
      <c r="G145" s="128"/>
      <c r="H145" s="128"/>
      <c r="I145" s="63"/>
    </row>
    <row r="146" spans="1:9" ht="22.5" customHeight="1">
      <c r="A146" s="66" t="s">
        <v>212</v>
      </c>
      <c r="B146" s="63">
        <v>2</v>
      </c>
      <c r="C146" s="63">
        <v>0</v>
      </c>
      <c r="D146" s="63">
        <v>2</v>
      </c>
      <c r="E146" s="128"/>
      <c r="F146" s="128"/>
      <c r="G146" s="128"/>
      <c r="H146" s="128"/>
      <c r="I146" s="63"/>
    </row>
    <row r="147" spans="1:9" ht="22.5" customHeight="1">
      <c r="A147" s="66" t="s">
        <v>213</v>
      </c>
      <c r="B147" s="63">
        <v>7.2</v>
      </c>
      <c r="C147" s="63">
        <v>0</v>
      </c>
      <c r="D147" s="63">
        <v>7.2</v>
      </c>
      <c r="E147" s="88"/>
      <c r="F147" s="88"/>
      <c r="G147" s="88"/>
      <c r="H147" s="88"/>
      <c r="I147" s="88"/>
    </row>
    <row r="148" spans="1:9" ht="22.5" customHeight="1">
      <c r="A148" s="66" t="s">
        <v>229</v>
      </c>
      <c r="B148" s="63">
        <v>35</v>
      </c>
      <c r="C148" s="63">
        <v>0</v>
      </c>
      <c r="D148" s="63">
        <v>35</v>
      </c>
      <c r="E148" s="128"/>
      <c r="F148" s="128"/>
      <c r="G148" s="128"/>
      <c r="H148" s="128"/>
      <c r="I148" s="63"/>
    </row>
    <row r="149" spans="1:9" ht="22.5" customHeight="1">
      <c r="A149" s="66" t="s">
        <v>153</v>
      </c>
      <c r="B149" s="63">
        <v>600</v>
      </c>
      <c r="C149" s="63">
        <v>0</v>
      </c>
      <c r="D149" s="63">
        <v>600</v>
      </c>
      <c r="E149" s="128"/>
      <c r="F149" s="128"/>
      <c r="G149" s="128"/>
      <c r="H149" s="128"/>
      <c r="I149" s="63"/>
    </row>
    <row r="150" spans="1:9" ht="22.5" customHeight="1">
      <c r="A150" s="66" t="s">
        <v>154</v>
      </c>
      <c r="B150" s="63">
        <v>600</v>
      </c>
      <c r="C150" s="63">
        <v>0</v>
      </c>
      <c r="D150" s="63">
        <v>600</v>
      </c>
      <c r="E150" s="128"/>
      <c r="F150" s="128"/>
      <c r="G150" s="128"/>
      <c r="H150" s="128"/>
      <c r="I150" s="63"/>
    </row>
    <row r="151" spans="1:9" ht="22.5" customHeight="1">
      <c r="A151" s="65" t="s">
        <v>162</v>
      </c>
      <c r="B151" s="63">
        <v>600</v>
      </c>
      <c r="C151" s="63">
        <v>0</v>
      </c>
      <c r="D151" s="63">
        <v>600</v>
      </c>
      <c r="E151" s="128"/>
      <c r="F151" s="128"/>
      <c r="G151" s="128"/>
      <c r="H151" s="128"/>
      <c r="I151" s="63"/>
    </row>
    <row r="152" spans="1:9" ht="22.5" customHeight="1">
      <c r="A152" s="66" t="s">
        <v>153</v>
      </c>
      <c r="B152" s="63">
        <v>2.16</v>
      </c>
      <c r="C152" s="63">
        <v>0</v>
      </c>
      <c r="D152" s="63">
        <v>2.16</v>
      </c>
      <c r="E152" s="128"/>
      <c r="F152" s="128"/>
      <c r="G152" s="128"/>
      <c r="H152" s="128"/>
      <c r="I152" s="63"/>
    </row>
    <row r="153" spans="1:9" ht="22.5" customHeight="1">
      <c r="A153" s="66" t="s">
        <v>178</v>
      </c>
      <c r="B153" s="63">
        <v>2.16</v>
      </c>
      <c r="C153" s="63">
        <v>0</v>
      </c>
      <c r="D153" s="63">
        <v>2.16</v>
      </c>
      <c r="E153" s="128"/>
      <c r="F153" s="128"/>
      <c r="G153" s="128"/>
      <c r="H153" s="128"/>
      <c r="I153" s="63"/>
    </row>
    <row r="154" spans="1:9" ht="22.5" customHeight="1">
      <c r="A154" s="66" t="s">
        <v>179</v>
      </c>
      <c r="B154" s="63">
        <v>2.16</v>
      </c>
      <c r="C154" s="63">
        <v>0</v>
      </c>
      <c r="D154" s="63">
        <v>2.16</v>
      </c>
      <c r="E154" s="128"/>
      <c r="F154" s="128"/>
      <c r="G154" s="128"/>
      <c r="H154" s="128"/>
      <c r="I154" s="63"/>
    </row>
    <row r="155" spans="1:9" ht="22.5" customHeight="1">
      <c r="A155" s="66" t="s">
        <v>171</v>
      </c>
      <c r="B155" s="63">
        <v>61.2</v>
      </c>
      <c r="C155" s="63">
        <v>0</v>
      </c>
      <c r="D155" s="63">
        <v>61.2</v>
      </c>
      <c r="E155" s="128"/>
      <c r="F155" s="128"/>
      <c r="G155" s="128"/>
      <c r="H155" s="128"/>
      <c r="I155" s="63"/>
    </row>
    <row r="156" spans="1:9" ht="22.5" customHeight="1">
      <c r="A156" s="66" t="s">
        <v>172</v>
      </c>
      <c r="B156" s="63">
        <v>61.2</v>
      </c>
      <c r="C156" s="63">
        <v>0</v>
      </c>
      <c r="D156" s="63">
        <v>61.2</v>
      </c>
      <c r="E156" s="128"/>
      <c r="F156" s="128"/>
      <c r="G156" s="128"/>
      <c r="H156" s="128"/>
      <c r="I156" s="63"/>
    </row>
    <row r="157" spans="1:9" ht="22.5" customHeight="1">
      <c r="A157" s="66" t="s">
        <v>173</v>
      </c>
      <c r="B157" s="63">
        <v>61.2</v>
      </c>
      <c r="C157" s="63">
        <v>0</v>
      </c>
      <c r="D157" s="63">
        <v>61.2</v>
      </c>
      <c r="E157" s="128"/>
      <c r="F157" s="128"/>
      <c r="G157" s="128"/>
      <c r="H157" s="128"/>
      <c r="I157" s="63"/>
    </row>
    <row r="158" spans="1:9" ht="22.5" customHeight="1">
      <c r="A158" s="66" t="s">
        <v>171</v>
      </c>
      <c r="B158" s="63">
        <v>18.03</v>
      </c>
      <c r="C158" s="63">
        <v>0</v>
      </c>
      <c r="D158" s="63">
        <v>18.03</v>
      </c>
      <c r="E158" s="128"/>
      <c r="F158" s="128"/>
      <c r="G158" s="128"/>
      <c r="H158" s="128"/>
      <c r="I158" s="63"/>
    </row>
    <row r="159" spans="1:9" ht="22.5" customHeight="1">
      <c r="A159" s="66" t="s">
        <v>192</v>
      </c>
      <c r="B159" s="63">
        <v>18.03</v>
      </c>
      <c r="C159" s="63">
        <v>0</v>
      </c>
      <c r="D159" s="63">
        <v>18.03</v>
      </c>
      <c r="E159" s="128"/>
      <c r="F159" s="128"/>
      <c r="G159" s="128"/>
      <c r="H159" s="128"/>
      <c r="I159" s="63"/>
    </row>
    <row r="160" spans="1:9" ht="22.5" customHeight="1">
      <c r="A160" s="66" t="s">
        <v>193</v>
      </c>
      <c r="B160" s="63">
        <v>10.8</v>
      </c>
      <c r="C160" s="63">
        <v>0</v>
      </c>
      <c r="D160" s="63">
        <v>10.8</v>
      </c>
      <c r="E160" s="128"/>
      <c r="F160" s="128"/>
      <c r="G160" s="128"/>
      <c r="H160" s="128"/>
      <c r="I160" s="63"/>
    </row>
    <row r="161" spans="1:9" ht="22.5" customHeight="1">
      <c r="A161" s="66" t="s">
        <v>206</v>
      </c>
      <c r="B161" s="63">
        <v>3.63</v>
      </c>
      <c r="C161" s="63">
        <v>0</v>
      </c>
      <c r="D161" s="63">
        <v>3.63</v>
      </c>
      <c r="E161" s="128"/>
      <c r="F161" s="128"/>
      <c r="G161" s="128"/>
      <c r="H161" s="128"/>
      <c r="I161" s="63"/>
    </row>
    <row r="162" spans="1:9" ht="22.5" customHeight="1">
      <c r="A162" s="66" t="s">
        <v>207</v>
      </c>
      <c r="B162" s="63">
        <v>3.6</v>
      </c>
      <c r="C162" s="63">
        <v>0</v>
      </c>
      <c r="D162" s="63">
        <v>3.6</v>
      </c>
      <c r="E162" s="128"/>
      <c r="F162" s="128"/>
      <c r="G162" s="128"/>
      <c r="H162" s="128"/>
      <c r="I162" s="63"/>
    </row>
    <row r="163" spans="1:9" ht="22.5" customHeight="1">
      <c r="A163" s="66" t="s">
        <v>171</v>
      </c>
      <c r="B163" s="63">
        <v>1.44</v>
      </c>
      <c r="C163" s="63">
        <v>0</v>
      </c>
      <c r="D163" s="63">
        <v>1.44</v>
      </c>
      <c r="E163" s="128"/>
      <c r="F163" s="128"/>
      <c r="G163" s="128"/>
      <c r="H163" s="128"/>
      <c r="I163" s="63"/>
    </row>
    <row r="164" spans="1:9" ht="22.5" customHeight="1">
      <c r="A164" s="66" t="s">
        <v>199</v>
      </c>
      <c r="B164" s="63">
        <v>1.44</v>
      </c>
      <c r="C164" s="63">
        <v>0</v>
      </c>
      <c r="D164" s="63">
        <v>1.44</v>
      </c>
      <c r="E164" s="128"/>
      <c r="F164" s="128"/>
      <c r="G164" s="128"/>
      <c r="H164" s="128"/>
      <c r="I164" s="63"/>
    </row>
    <row r="165" spans="1:9" ht="22.5" customHeight="1">
      <c r="A165" s="66" t="s">
        <v>155</v>
      </c>
      <c r="B165" s="63">
        <v>1.44</v>
      </c>
      <c r="C165" s="63">
        <v>0</v>
      </c>
      <c r="D165" s="63">
        <v>1.44</v>
      </c>
      <c r="E165" s="128"/>
      <c r="F165" s="128"/>
      <c r="G165" s="128"/>
      <c r="H165" s="128"/>
      <c r="I165" s="63"/>
    </row>
    <row r="166" spans="1:9" ht="22.5" customHeight="1">
      <c r="A166" s="66" t="s">
        <v>171</v>
      </c>
      <c r="B166" s="63">
        <v>89</v>
      </c>
      <c r="C166" s="63">
        <v>0</v>
      </c>
      <c r="D166" s="63">
        <v>89</v>
      </c>
      <c r="E166" s="128"/>
      <c r="F166" s="128"/>
      <c r="G166" s="128"/>
      <c r="H166" s="128"/>
      <c r="I166" s="63"/>
    </row>
    <row r="167" spans="1:9" ht="22.5" customHeight="1">
      <c r="A167" s="66" t="s">
        <v>219</v>
      </c>
      <c r="B167" s="63">
        <v>89</v>
      </c>
      <c r="C167" s="63">
        <v>0</v>
      </c>
      <c r="D167" s="63">
        <v>89</v>
      </c>
      <c r="E167" s="128"/>
      <c r="F167" s="128"/>
      <c r="G167" s="128"/>
      <c r="H167" s="128"/>
      <c r="I167" s="63"/>
    </row>
    <row r="168" spans="1:9" ht="22.5" customHeight="1">
      <c r="A168" s="66" t="s">
        <v>220</v>
      </c>
      <c r="B168" s="63">
        <v>80</v>
      </c>
      <c r="C168" s="63">
        <v>0</v>
      </c>
      <c r="D168" s="63">
        <v>80</v>
      </c>
      <c r="E168" s="128"/>
      <c r="F168" s="128"/>
      <c r="G168" s="128"/>
      <c r="H168" s="128"/>
      <c r="I168" s="63"/>
    </row>
    <row r="169" spans="1:9" ht="22.5" customHeight="1">
      <c r="A169" s="66" t="s">
        <v>236</v>
      </c>
      <c r="B169" s="63">
        <v>9</v>
      </c>
      <c r="C169" s="63">
        <v>0</v>
      </c>
      <c r="D169" s="63">
        <v>9</v>
      </c>
      <c r="E169" s="88"/>
      <c r="F169" s="88"/>
      <c r="G169" s="88"/>
      <c r="H169" s="88"/>
      <c r="I169" s="88"/>
    </row>
    <row r="170" spans="1:9" ht="22.5" customHeight="1">
      <c r="A170" s="66" t="s">
        <v>171</v>
      </c>
      <c r="B170" s="63">
        <v>3.6</v>
      </c>
      <c r="C170" s="63">
        <v>0</v>
      </c>
      <c r="D170" s="63">
        <v>3.6</v>
      </c>
      <c r="E170" s="128"/>
      <c r="F170" s="128"/>
      <c r="G170" s="128"/>
      <c r="H170" s="128"/>
      <c r="I170" s="63"/>
    </row>
    <row r="171" spans="1:9" ht="22.5" customHeight="1">
      <c r="A171" s="66" t="s">
        <v>223</v>
      </c>
      <c r="B171" s="63">
        <v>3.6</v>
      </c>
      <c r="C171" s="63">
        <v>0</v>
      </c>
      <c r="D171" s="63">
        <v>3.6</v>
      </c>
      <c r="E171" s="128"/>
      <c r="F171" s="128"/>
      <c r="G171" s="128"/>
      <c r="H171" s="128"/>
      <c r="I171" s="63"/>
    </row>
    <row r="172" spans="1:9" ht="22.5" customHeight="1">
      <c r="A172" s="66" t="s">
        <v>224</v>
      </c>
      <c r="B172" s="63">
        <v>3.6</v>
      </c>
      <c r="C172" s="63">
        <v>0</v>
      </c>
      <c r="D172" s="63">
        <v>3.6</v>
      </c>
      <c r="E172" s="128"/>
      <c r="F172" s="128"/>
      <c r="G172" s="128"/>
      <c r="H172" s="128"/>
      <c r="I172" s="63"/>
    </row>
    <row r="173" spans="1:9" ht="22.5" customHeight="1">
      <c r="A173" s="66" t="s">
        <v>263</v>
      </c>
      <c r="B173" s="63">
        <v>2.88</v>
      </c>
      <c r="C173" s="63">
        <v>0</v>
      </c>
      <c r="D173" s="63">
        <v>2.88</v>
      </c>
      <c r="E173" s="128"/>
      <c r="F173" s="128"/>
      <c r="G173" s="128"/>
      <c r="H173" s="128"/>
      <c r="I173" s="63"/>
    </row>
    <row r="174" spans="1:9" ht="22.5" customHeight="1">
      <c r="A174" s="66" t="s">
        <v>264</v>
      </c>
      <c r="B174" s="63">
        <v>2.88</v>
      </c>
      <c r="C174" s="63">
        <v>0</v>
      </c>
      <c r="D174" s="63">
        <v>2.88</v>
      </c>
      <c r="E174" s="128"/>
      <c r="F174" s="128"/>
      <c r="G174" s="128"/>
      <c r="H174" s="128"/>
      <c r="I174" s="63"/>
    </row>
    <row r="175" spans="1:9" ht="22.5" customHeight="1">
      <c r="A175" s="66" t="s">
        <v>265</v>
      </c>
      <c r="B175" s="63">
        <v>2.88</v>
      </c>
      <c r="C175" s="63">
        <v>0</v>
      </c>
      <c r="D175" s="63">
        <v>2.88</v>
      </c>
      <c r="E175" s="128"/>
      <c r="F175" s="128"/>
      <c r="G175" s="128"/>
      <c r="H175" s="128"/>
      <c r="I175" s="63"/>
    </row>
  </sheetData>
  <sheetProtection/>
  <mergeCells count="2">
    <mergeCell ref="A1:I1"/>
    <mergeCell ref="G3:I3"/>
  </mergeCells>
  <printOptions horizontalCentered="1"/>
  <pageMargins left="0.7083333333333334" right="0.7083333333333334" top="0.7479166666666667" bottom="0.7479166666666667" header="0.3145833333333333" footer="0.314583333333333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H12" sqref="H12"/>
    </sheetView>
  </sheetViews>
  <sheetFormatPr defaultColWidth="9.00390625" defaultRowHeight="15"/>
  <cols>
    <col min="1" max="1" width="17.421875" style="0" customWidth="1"/>
    <col min="2" max="2" width="17.57421875" style="0" customWidth="1"/>
    <col min="3" max="3" width="16.28125" style="0" customWidth="1"/>
    <col min="4" max="4" width="17.140625" style="0" customWidth="1"/>
    <col min="5" max="9" width="8.8515625" style="0" customWidth="1"/>
    <col min="12" max="12" width="11.00390625" style="0" customWidth="1"/>
  </cols>
  <sheetData>
    <row r="1" spans="1:9" ht="19.5" customHeight="1">
      <c r="A1" s="99" t="s">
        <v>331</v>
      </c>
      <c r="B1" s="99"/>
      <c r="C1" s="99"/>
      <c r="D1" s="99"/>
      <c r="E1" s="99"/>
      <c r="F1" s="99"/>
      <c r="G1" s="99"/>
      <c r="H1" s="99"/>
      <c r="I1" s="99"/>
    </row>
    <row r="2" spans="1:8" ht="9" customHeight="1">
      <c r="A2" s="25"/>
      <c r="B2" s="25"/>
      <c r="C2" s="25"/>
      <c r="D2" s="25"/>
      <c r="E2" s="25"/>
      <c r="F2" s="25"/>
      <c r="G2" s="25"/>
      <c r="H2" s="25"/>
    </row>
    <row r="3" spans="1:9" ht="13.5">
      <c r="A3" s="95" t="s">
        <v>324</v>
      </c>
      <c r="B3" s="95"/>
      <c r="C3" s="35"/>
      <c r="D3" s="35"/>
      <c r="E3" s="35"/>
      <c r="F3" s="35"/>
      <c r="G3" s="106" t="s">
        <v>0</v>
      </c>
      <c r="H3" s="106"/>
      <c r="I3" s="106"/>
    </row>
    <row r="4" spans="1:9" ht="43.5" customHeight="1">
      <c r="A4" s="6" t="s">
        <v>24</v>
      </c>
      <c r="B4" s="5" t="s">
        <v>25</v>
      </c>
      <c r="C4" s="6" t="s">
        <v>31</v>
      </c>
      <c r="D4" s="6" t="s">
        <v>32</v>
      </c>
      <c r="E4" s="6" t="s">
        <v>33</v>
      </c>
      <c r="F4" s="6" t="s">
        <v>34</v>
      </c>
      <c r="G4" s="6" t="s">
        <v>35</v>
      </c>
      <c r="H4" s="36" t="s">
        <v>17</v>
      </c>
      <c r="I4" s="6" t="s">
        <v>19</v>
      </c>
    </row>
    <row r="5" spans="1:9" ht="21.75" customHeight="1">
      <c r="A5" s="37" t="s">
        <v>36</v>
      </c>
      <c r="B5" s="83">
        <v>10622.71</v>
      </c>
      <c r="C5" s="85">
        <v>4243.15</v>
      </c>
      <c r="D5" s="86">
        <v>6379.56</v>
      </c>
      <c r="E5" s="6"/>
      <c r="F5" s="6"/>
      <c r="G5" s="6"/>
      <c r="H5" s="6"/>
      <c r="I5" s="6"/>
    </row>
    <row r="6" spans="1:13" s="1" customFormat="1" ht="21.75" customHeight="1">
      <c r="A6" s="82" t="s">
        <v>30</v>
      </c>
      <c r="B6" s="84">
        <v>10622.71</v>
      </c>
      <c r="C6" s="68">
        <v>4243.15</v>
      </c>
      <c r="D6" s="21">
        <v>6379.56</v>
      </c>
      <c r="E6" s="28"/>
      <c r="F6" s="28"/>
      <c r="G6" s="28"/>
      <c r="H6" s="28"/>
      <c r="I6" s="9"/>
      <c r="L6"/>
      <c r="M6"/>
    </row>
    <row r="7" spans="1:13" s="1" customFormat="1" ht="21.75" customHeight="1">
      <c r="A7" s="23"/>
      <c r="B7" s="8"/>
      <c r="C7" s="28"/>
      <c r="D7" s="28"/>
      <c r="E7" s="28"/>
      <c r="F7" s="28"/>
      <c r="G7" s="28"/>
      <c r="H7" s="28"/>
      <c r="I7" s="9"/>
      <c r="L7"/>
      <c r="M7"/>
    </row>
    <row r="8" spans="1:13" s="1" customFormat="1" ht="21.75" customHeight="1">
      <c r="A8" s="23"/>
      <c r="B8" s="38"/>
      <c r="C8" s="28"/>
      <c r="D8" s="28"/>
      <c r="E8" s="28"/>
      <c r="F8" s="28"/>
      <c r="G8" s="28"/>
      <c r="H8" s="28"/>
      <c r="I8" s="9"/>
      <c r="L8"/>
      <c r="M8"/>
    </row>
    <row r="9" spans="1:13" s="1" customFormat="1" ht="21.75" customHeight="1">
      <c r="A9" s="23"/>
      <c r="B9" s="38"/>
      <c r="C9" s="28"/>
      <c r="D9" s="28"/>
      <c r="E9" s="28"/>
      <c r="F9" s="28"/>
      <c r="G9" s="28"/>
      <c r="H9" s="28"/>
      <c r="I9" s="9"/>
      <c r="L9"/>
      <c r="M9"/>
    </row>
    <row r="10" spans="1:13" s="1" customFormat="1" ht="21.75" customHeight="1">
      <c r="A10" s="24"/>
      <c r="B10" s="38"/>
      <c r="C10" s="28"/>
      <c r="D10" s="28"/>
      <c r="E10" s="28"/>
      <c r="F10" s="28"/>
      <c r="G10" s="28"/>
      <c r="H10" s="28"/>
      <c r="I10" s="9"/>
      <c r="L10"/>
      <c r="M10"/>
    </row>
    <row r="11" spans="1:13" s="1" customFormat="1" ht="21.75" customHeight="1">
      <c r="A11" s="23"/>
      <c r="B11" s="8"/>
      <c r="C11" s="28"/>
      <c r="D11" s="28"/>
      <c r="E11" s="28"/>
      <c r="F11" s="28"/>
      <c r="G11" s="28"/>
      <c r="H11" s="28"/>
      <c r="I11" s="9"/>
      <c r="L11"/>
      <c r="M11"/>
    </row>
    <row r="12" spans="1:13" s="1" customFormat="1" ht="21.75" customHeight="1">
      <c r="A12" s="24"/>
      <c r="B12" s="38"/>
      <c r="C12" s="28"/>
      <c r="D12" s="28"/>
      <c r="E12" s="28"/>
      <c r="F12" s="28"/>
      <c r="G12" s="28"/>
      <c r="H12" s="28"/>
      <c r="I12" s="9"/>
      <c r="L12"/>
      <c r="M12"/>
    </row>
    <row r="13" spans="1:13" s="1" customFormat="1" ht="21.75" customHeight="1">
      <c r="A13" s="24"/>
      <c r="B13" s="8"/>
      <c r="C13" s="28"/>
      <c r="D13" s="28"/>
      <c r="E13" s="28"/>
      <c r="F13" s="28"/>
      <c r="G13" s="28"/>
      <c r="H13" s="28"/>
      <c r="I13" s="9"/>
      <c r="L13"/>
      <c r="M13"/>
    </row>
    <row r="14" spans="1:9" s="1" customFormat="1" ht="21.75" customHeight="1">
      <c r="A14" s="24"/>
      <c r="B14" s="8"/>
      <c r="C14" s="28"/>
      <c r="D14" s="28"/>
      <c r="E14" s="28"/>
      <c r="F14" s="28"/>
      <c r="G14" s="28"/>
      <c r="H14" s="28"/>
      <c r="I14" s="9"/>
    </row>
    <row r="15" spans="1:9" s="1" customFormat="1" ht="21.75" customHeight="1">
      <c r="A15" s="24"/>
      <c r="B15" s="8"/>
      <c r="C15" s="28"/>
      <c r="D15" s="28"/>
      <c r="E15" s="28"/>
      <c r="F15" s="28"/>
      <c r="G15" s="28"/>
      <c r="H15" s="28"/>
      <c r="I15" s="9"/>
    </row>
    <row r="16" spans="1:9" s="1" customFormat="1" ht="21.75" customHeight="1">
      <c r="A16" s="23"/>
      <c r="B16" s="8"/>
      <c r="C16" s="28"/>
      <c r="D16" s="28"/>
      <c r="E16" s="28"/>
      <c r="F16" s="28"/>
      <c r="G16" s="28"/>
      <c r="H16" s="28"/>
      <c r="I16" s="9"/>
    </row>
    <row r="17" s="1" customFormat="1" ht="13.5"/>
    <row r="18" s="1" customFormat="1" ht="13.5"/>
    <row r="19" s="1" customFormat="1" ht="13.5"/>
    <row r="20" s="1" customFormat="1" ht="13.5"/>
    <row r="21" s="1" customFormat="1" ht="13.5"/>
    <row r="22" s="1" customFormat="1" ht="13.5"/>
    <row r="23" s="1" customFormat="1" ht="13.5"/>
    <row r="24" s="1" customFormat="1" ht="13.5"/>
    <row r="25" s="1" customFormat="1" ht="13.5"/>
    <row r="26" s="1" customFormat="1" ht="13.5"/>
    <row r="27" s="1" customFormat="1" ht="13.5"/>
    <row r="28" s="1" customFormat="1" ht="13.5"/>
    <row r="29" s="1" customFormat="1" ht="13.5"/>
    <row r="30" s="1" customFormat="1" ht="13.5"/>
    <row r="31" s="1" customFormat="1" ht="13.5"/>
    <row r="32" s="1" customFormat="1" ht="13.5"/>
    <row r="33" s="1" customFormat="1" ht="13.5"/>
    <row r="34" s="1" customFormat="1" ht="13.5"/>
    <row r="35" s="1" customFormat="1" ht="13.5"/>
    <row r="36" s="1" customFormat="1" ht="13.5"/>
    <row r="37" s="1" customFormat="1" ht="13.5"/>
    <row r="38" s="1" customFormat="1" ht="13.5"/>
    <row r="39" s="1" customFormat="1" ht="13.5"/>
  </sheetData>
  <sheetProtection/>
  <mergeCells count="3">
    <mergeCell ref="A1:I1"/>
    <mergeCell ref="G3:I3"/>
    <mergeCell ref="A3:B3"/>
  </mergeCells>
  <printOptions horizontalCentered="1"/>
  <pageMargins left="0.7083333333333334" right="0.7083333333333334" top="0.7479166666666667" bottom="0.7479166666666667" header="0.3145833333333333" footer="0.314583333333333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">
      <selection activeCell="D19" sqref="D19"/>
    </sheetView>
  </sheetViews>
  <sheetFormatPr defaultColWidth="9.00390625" defaultRowHeight="15"/>
  <cols>
    <col min="1" max="1" width="24.57421875" style="0" customWidth="1"/>
    <col min="2" max="2" width="17.8515625" style="0" customWidth="1"/>
    <col min="3" max="3" width="24.57421875" style="0" customWidth="1"/>
    <col min="4" max="4" width="17.57421875" style="0" customWidth="1"/>
    <col min="8" max="8" width="18.28125" style="0" customWidth="1"/>
  </cols>
  <sheetData>
    <row r="1" spans="1:4" ht="19.5" customHeight="1">
      <c r="A1" s="93" t="s">
        <v>332</v>
      </c>
      <c r="B1" s="93"/>
      <c r="C1" s="93"/>
      <c r="D1" s="93"/>
    </row>
    <row r="2" spans="1:4" ht="9" customHeight="1">
      <c r="A2" s="25"/>
      <c r="B2" s="25"/>
      <c r="C2" s="25"/>
      <c r="D2" s="25"/>
    </row>
    <row r="3" spans="1:4" ht="13.5">
      <c r="A3" s="3" t="s">
        <v>325</v>
      </c>
      <c r="B3" s="26"/>
      <c r="C3" s="100" t="s">
        <v>37</v>
      </c>
      <c r="D3" s="100"/>
    </row>
    <row r="4" spans="1:4" ht="21.75" customHeight="1">
      <c r="A4" s="94" t="s">
        <v>1</v>
      </c>
      <c r="B4" s="94"/>
      <c r="C4" s="94" t="s">
        <v>2</v>
      </c>
      <c r="D4" s="94"/>
    </row>
    <row r="5" spans="1:4" ht="21.75" customHeight="1">
      <c r="A5" s="6" t="s">
        <v>38</v>
      </c>
      <c r="B5" s="6" t="s">
        <v>4</v>
      </c>
      <c r="C5" s="6" t="s">
        <v>38</v>
      </c>
      <c r="D5" s="6" t="s">
        <v>4</v>
      </c>
    </row>
    <row r="6" spans="1:4" s="1" customFormat="1" ht="21.75" customHeight="1">
      <c r="A6" s="23" t="s">
        <v>39</v>
      </c>
      <c r="B6" s="84">
        <v>10622.71</v>
      </c>
      <c r="C6" s="23" t="s">
        <v>40</v>
      </c>
      <c r="D6" s="84">
        <v>10622.71</v>
      </c>
    </row>
    <row r="7" spans="1:4" s="1" customFormat="1" ht="21.75" customHeight="1">
      <c r="A7" s="23" t="s">
        <v>6</v>
      </c>
      <c r="B7" s="84">
        <v>10622.71</v>
      </c>
      <c r="C7" s="66" t="s">
        <v>137</v>
      </c>
      <c r="D7" s="75">
        <v>1277.93</v>
      </c>
    </row>
    <row r="8" spans="1:4" s="1" customFormat="1" ht="21.75" customHeight="1">
      <c r="A8" s="29" t="s">
        <v>7</v>
      </c>
      <c r="B8" s="21"/>
      <c r="C8" s="67" t="s">
        <v>161</v>
      </c>
      <c r="D8" s="75">
        <v>48.41</v>
      </c>
    </row>
    <row r="9" spans="1:4" s="1" customFormat="1" ht="21.75" customHeight="1">
      <c r="A9" s="9"/>
      <c r="B9" s="21"/>
      <c r="C9" s="66" t="s">
        <v>149</v>
      </c>
      <c r="D9" s="75">
        <v>451</v>
      </c>
    </row>
    <row r="10" spans="1:4" s="1" customFormat="1" ht="21.75" customHeight="1">
      <c r="A10" s="30"/>
      <c r="B10" s="21"/>
      <c r="C10" s="66" t="s">
        <v>184</v>
      </c>
      <c r="D10" s="75">
        <v>328.13</v>
      </c>
    </row>
    <row r="11" spans="1:4" s="1" customFormat="1" ht="21.75" customHeight="1">
      <c r="A11" s="30"/>
      <c r="B11" s="21"/>
      <c r="C11" s="66" t="s">
        <v>180</v>
      </c>
      <c r="D11" s="75">
        <v>233.25</v>
      </c>
    </row>
    <row r="12" spans="1:4" s="1" customFormat="1" ht="21.75" customHeight="1">
      <c r="A12" s="23"/>
      <c r="B12" s="21"/>
      <c r="C12" s="66" t="s">
        <v>140</v>
      </c>
      <c r="D12" s="75">
        <v>560.34</v>
      </c>
    </row>
    <row r="13" spans="1:4" s="1" customFormat="1" ht="21.75" customHeight="1">
      <c r="A13" s="64"/>
      <c r="B13" s="21"/>
      <c r="C13" s="66" t="s">
        <v>144</v>
      </c>
      <c r="D13" s="75">
        <v>110.75</v>
      </c>
    </row>
    <row r="14" spans="1:4" s="1" customFormat="1" ht="21.75" customHeight="1">
      <c r="A14" s="64"/>
      <c r="B14" s="21"/>
      <c r="C14" s="66" t="s">
        <v>133</v>
      </c>
      <c r="D14" s="75">
        <v>6394.61</v>
      </c>
    </row>
    <row r="15" spans="1:4" s="1" customFormat="1" ht="21.75" customHeight="1">
      <c r="A15" s="64"/>
      <c r="B15" s="21"/>
      <c r="C15" s="67" t="s">
        <v>159</v>
      </c>
      <c r="D15" s="75">
        <v>382.62</v>
      </c>
    </row>
    <row r="16" spans="1:4" s="1" customFormat="1" ht="21.75" customHeight="1">
      <c r="A16" s="64"/>
      <c r="B16" s="21"/>
      <c r="C16" s="66" t="s">
        <v>231</v>
      </c>
      <c r="D16" s="76">
        <v>4.69</v>
      </c>
    </row>
    <row r="17" spans="1:4" s="1" customFormat="1" ht="21.75" customHeight="1">
      <c r="A17" s="64"/>
      <c r="B17" s="21"/>
      <c r="C17" s="63" t="s">
        <v>246</v>
      </c>
      <c r="D17" s="76">
        <v>8.47</v>
      </c>
    </row>
    <row r="18" spans="1:4" s="1" customFormat="1" ht="21.75" customHeight="1">
      <c r="A18" s="64"/>
      <c r="B18" s="21"/>
      <c r="C18" s="66" t="s">
        <v>210</v>
      </c>
      <c r="D18" s="76">
        <v>44.2</v>
      </c>
    </row>
    <row r="19" spans="1:4" s="1" customFormat="1" ht="21.75" customHeight="1">
      <c r="A19" s="64"/>
      <c r="B19" s="21"/>
      <c r="C19" s="66" t="s">
        <v>153</v>
      </c>
      <c r="D19" s="76">
        <v>602.16</v>
      </c>
    </row>
    <row r="20" spans="1:4" s="1" customFormat="1" ht="21.75" customHeight="1">
      <c r="A20" s="23"/>
      <c r="B20" s="21"/>
      <c r="C20" s="66" t="s">
        <v>171</v>
      </c>
      <c r="D20" s="75">
        <v>173.27</v>
      </c>
    </row>
    <row r="21" spans="1:4" s="1" customFormat="1" ht="21.75" customHeight="1">
      <c r="A21" s="64"/>
      <c r="B21" s="21"/>
      <c r="C21" s="66" t="s">
        <v>263</v>
      </c>
      <c r="D21" s="76">
        <v>2.88</v>
      </c>
    </row>
    <row r="22" spans="1:4" s="1" customFormat="1" ht="21.75" customHeight="1">
      <c r="A22" s="30" t="s">
        <v>41</v>
      </c>
      <c r="B22" s="21">
        <v>0</v>
      </c>
      <c r="C22" s="31" t="s">
        <v>42</v>
      </c>
      <c r="D22" s="62">
        <v>0</v>
      </c>
    </row>
    <row r="23" spans="1:4" s="1" customFormat="1" ht="21.75" customHeight="1">
      <c r="A23" s="23" t="s">
        <v>6</v>
      </c>
      <c r="B23" s="21">
        <v>0</v>
      </c>
      <c r="C23" s="31" t="s">
        <v>6</v>
      </c>
      <c r="D23" s="62">
        <v>0</v>
      </c>
    </row>
    <row r="24" spans="1:4" s="1" customFormat="1" ht="21.75" customHeight="1">
      <c r="A24" s="29" t="s">
        <v>43</v>
      </c>
      <c r="B24" s="21">
        <v>0</v>
      </c>
      <c r="C24" s="31" t="s">
        <v>20</v>
      </c>
      <c r="D24" s="62">
        <v>0</v>
      </c>
    </row>
    <row r="25" spans="1:4" s="1" customFormat="1" ht="21.75" customHeight="1">
      <c r="A25" s="32" t="s">
        <v>22</v>
      </c>
      <c r="B25" s="80">
        <f>B6</f>
        <v>10622.71</v>
      </c>
      <c r="C25" s="32" t="s">
        <v>23</v>
      </c>
      <c r="D25" s="81">
        <f>D6</f>
        <v>10622.71</v>
      </c>
    </row>
    <row r="26" s="1" customFormat="1" ht="13.5"/>
    <row r="27" s="1" customFormat="1" ht="13.5"/>
    <row r="28" s="1" customFormat="1" ht="13.5"/>
    <row r="29" s="1" customFormat="1" ht="13.5"/>
    <row r="30" s="1" customFormat="1" ht="13.5"/>
    <row r="31" s="1" customFormat="1" ht="13.5"/>
    <row r="32" s="1" customFormat="1" ht="13.5"/>
    <row r="33" s="1" customFormat="1" ht="13.5"/>
    <row r="34" s="1" customFormat="1" ht="13.5"/>
    <row r="35" s="1" customFormat="1" ht="13.5"/>
    <row r="36" s="1" customFormat="1" ht="13.5"/>
    <row r="37" s="1" customFormat="1" ht="13.5"/>
    <row r="38" s="1" customFormat="1" ht="13.5"/>
    <row r="39" s="1" customFormat="1" ht="13.5"/>
    <row r="40" s="1" customFormat="1" ht="13.5"/>
    <row r="41" s="1" customFormat="1" ht="13.5"/>
    <row r="42" s="1" customFormat="1" ht="13.5"/>
    <row r="43" s="1" customFormat="1" ht="13.5"/>
    <row r="44" s="1" customFormat="1" ht="13.5"/>
    <row r="45" s="1" customFormat="1" ht="13.5"/>
    <row r="46" s="1" customFormat="1" ht="13.5"/>
    <row r="47" s="1" customFormat="1" ht="13.5"/>
  </sheetData>
  <sheetProtection/>
  <mergeCells count="4">
    <mergeCell ref="A1:D1"/>
    <mergeCell ref="C3:D3"/>
    <mergeCell ref="A4:B4"/>
    <mergeCell ref="C4:D4"/>
  </mergeCells>
  <printOptions horizontalCentered="1"/>
  <pageMargins left="0.7083333333333334" right="0.7083333333333334" top="0.7479166666666667" bottom="0.7479166666666667" header="0.3145833333333333" footer="0.314583333333333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4"/>
  </sheetPr>
  <dimension ref="A1:M178"/>
  <sheetViews>
    <sheetView zoomScalePageLayoutView="0" workbookViewId="0" topLeftCell="A1">
      <selection activeCell="G12" sqref="G12"/>
    </sheetView>
  </sheetViews>
  <sheetFormatPr defaultColWidth="9.00390625" defaultRowHeight="15"/>
  <cols>
    <col min="1" max="1" width="37.8515625" style="0" customWidth="1"/>
    <col min="2" max="4" width="13.28125" style="0" customWidth="1"/>
    <col min="5" max="5" width="11.28125" style="0" customWidth="1"/>
    <col min="8" max="8" width="20.28125" style="0" customWidth="1"/>
    <col min="9" max="9" width="18.140625" style="0" customWidth="1"/>
    <col min="10" max="10" width="16.421875" style="0" customWidth="1"/>
    <col min="11" max="11" width="14.28125" style="0" customWidth="1"/>
    <col min="12" max="12" width="16.00390625" style="0" customWidth="1"/>
  </cols>
  <sheetData>
    <row r="1" spans="1:9" ht="20.25">
      <c r="A1" s="107" t="s">
        <v>143</v>
      </c>
      <c r="B1" s="107"/>
      <c r="C1" s="107"/>
      <c r="D1" s="107"/>
      <c r="E1" s="107"/>
      <c r="F1" s="18"/>
      <c r="H1" s="90"/>
      <c r="I1" s="1"/>
    </row>
    <row r="2" spans="1:9" ht="12" customHeight="1">
      <c r="A2" s="11"/>
      <c r="B2" s="11"/>
      <c r="C2" s="11"/>
      <c r="D2" s="11"/>
      <c r="E2" s="11"/>
      <c r="F2" s="18"/>
      <c r="H2" s="90"/>
      <c r="I2" s="1"/>
    </row>
    <row r="3" spans="1:9" ht="13.5">
      <c r="A3" s="19" t="s">
        <v>325</v>
      </c>
      <c r="B3" s="18"/>
      <c r="C3" s="18"/>
      <c r="D3" s="18"/>
      <c r="E3" s="4" t="s">
        <v>0</v>
      </c>
      <c r="F3" s="18"/>
      <c r="H3" s="90"/>
      <c r="I3" s="1"/>
    </row>
    <row r="4" spans="1:9" ht="13.5">
      <c r="A4" s="108" t="s">
        <v>44</v>
      </c>
      <c r="B4" s="94" t="s">
        <v>45</v>
      </c>
      <c r="C4" s="94" t="s">
        <v>31</v>
      </c>
      <c r="D4" s="94" t="s">
        <v>32</v>
      </c>
      <c r="E4" s="94" t="s">
        <v>46</v>
      </c>
      <c r="F4" s="18"/>
      <c r="H4" s="90"/>
      <c r="I4" s="1"/>
    </row>
    <row r="5" spans="1:9" ht="13.5">
      <c r="A5" s="108"/>
      <c r="B5" s="94"/>
      <c r="C5" s="94"/>
      <c r="D5" s="94"/>
      <c r="E5" s="94"/>
      <c r="F5" s="18"/>
      <c r="H5" s="71"/>
      <c r="I5" s="1"/>
    </row>
    <row r="6" spans="1:11" s="1" customFormat="1" ht="21.75" customHeight="1">
      <c r="A6" s="88" t="s">
        <v>47</v>
      </c>
      <c r="B6" s="77">
        <v>10622.71</v>
      </c>
      <c r="C6" s="68">
        <v>4243.15</v>
      </c>
      <c r="D6" s="21">
        <v>6379.56</v>
      </c>
      <c r="E6" s="21"/>
      <c r="F6" s="22"/>
      <c r="H6" s="90"/>
      <c r="K6" s="60"/>
    </row>
    <row r="7" spans="1:11" s="1" customFormat="1" ht="26.25" customHeight="1">
      <c r="A7" s="66" t="s">
        <v>137</v>
      </c>
      <c r="B7" s="68">
        <v>23.82</v>
      </c>
      <c r="C7" s="68">
        <v>0</v>
      </c>
      <c r="D7" s="68">
        <v>23.82</v>
      </c>
      <c r="E7" s="64"/>
      <c r="F7" s="22"/>
      <c r="H7" s="90"/>
      <c r="K7" s="60"/>
    </row>
    <row r="8" spans="1:11" s="1" customFormat="1" ht="26.25" customHeight="1">
      <c r="A8" s="69" t="s">
        <v>138</v>
      </c>
      <c r="B8" s="68">
        <v>23.82</v>
      </c>
      <c r="C8" s="68">
        <v>0</v>
      </c>
      <c r="D8" s="68">
        <v>23.82</v>
      </c>
      <c r="E8" s="64"/>
      <c r="F8" s="22"/>
      <c r="H8" s="90"/>
      <c r="K8" s="60"/>
    </row>
    <row r="9" spans="1:11" s="1" customFormat="1" ht="26.25" customHeight="1">
      <c r="A9" s="69" t="s">
        <v>136</v>
      </c>
      <c r="B9" s="68">
        <v>10</v>
      </c>
      <c r="C9" s="68">
        <v>0</v>
      </c>
      <c r="D9" s="68">
        <v>10</v>
      </c>
      <c r="E9" s="64"/>
      <c r="F9" s="22"/>
      <c r="H9" s="90"/>
      <c r="K9" s="60"/>
    </row>
    <row r="10" spans="1:11" s="1" customFormat="1" ht="26.25" customHeight="1">
      <c r="A10" s="66" t="s">
        <v>182</v>
      </c>
      <c r="B10" s="68">
        <v>13.82</v>
      </c>
      <c r="C10" s="68">
        <v>0</v>
      </c>
      <c r="D10" s="68">
        <v>13.82</v>
      </c>
      <c r="E10" s="64"/>
      <c r="F10" s="22"/>
      <c r="H10" s="90"/>
      <c r="K10" s="60"/>
    </row>
    <row r="11" spans="1:11" s="1" customFormat="1" ht="26.25" customHeight="1">
      <c r="A11" s="66" t="s">
        <v>137</v>
      </c>
      <c r="B11" s="68">
        <v>11.61</v>
      </c>
      <c r="C11" s="68">
        <v>0</v>
      </c>
      <c r="D11" s="68">
        <v>11.61</v>
      </c>
      <c r="E11" s="64"/>
      <c r="F11" s="22"/>
      <c r="H11" s="90"/>
      <c r="K11" s="60"/>
    </row>
    <row r="12" spans="1:11" s="1" customFormat="1" ht="26.25" customHeight="1">
      <c r="A12" s="69" t="s">
        <v>139</v>
      </c>
      <c r="B12" s="68">
        <v>11.61</v>
      </c>
      <c r="C12" s="68">
        <v>0</v>
      </c>
      <c r="D12" s="68">
        <v>11.61</v>
      </c>
      <c r="E12" s="64"/>
      <c r="F12" s="22"/>
      <c r="H12" s="90"/>
      <c r="K12" s="60"/>
    </row>
    <row r="13" spans="1:9" s="1" customFormat="1" ht="26.25" customHeight="1">
      <c r="A13" s="69" t="s">
        <v>150</v>
      </c>
      <c r="B13" s="68">
        <v>11.61</v>
      </c>
      <c r="C13" s="68">
        <v>0</v>
      </c>
      <c r="D13" s="68">
        <v>11.61</v>
      </c>
      <c r="E13" s="64"/>
      <c r="F13" s="22"/>
      <c r="H13" s="71"/>
      <c r="I13" s="60"/>
    </row>
    <row r="14" spans="1:9" s="1" customFormat="1" ht="26.25" customHeight="1">
      <c r="A14" s="72" t="s">
        <v>137</v>
      </c>
      <c r="B14" s="68">
        <v>852.65</v>
      </c>
      <c r="C14" s="68">
        <v>0</v>
      </c>
      <c r="D14" s="68">
        <v>852.65</v>
      </c>
      <c r="E14" s="64"/>
      <c r="F14" s="22"/>
      <c r="H14" s="71"/>
      <c r="I14" s="60"/>
    </row>
    <row r="15" spans="1:9" s="1" customFormat="1" ht="26.25" customHeight="1">
      <c r="A15" s="65" t="s">
        <v>163</v>
      </c>
      <c r="B15" s="68">
        <v>852.65</v>
      </c>
      <c r="C15" s="68">
        <v>0</v>
      </c>
      <c r="D15" s="68">
        <v>852.65</v>
      </c>
      <c r="E15" s="64"/>
      <c r="F15" s="22"/>
      <c r="H15" s="90"/>
      <c r="I15" s="90"/>
    </row>
    <row r="16" spans="1:9" s="1" customFormat="1" ht="26.25" customHeight="1">
      <c r="A16" s="66" t="s">
        <v>157</v>
      </c>
      <c r="B16" s="68">
        <v>842.4</v>
      </c>
      <c r="C16" s="68">
        <v>0</v>
      </c>
      <c r="D16" s="68">
        <v>842.4</v>
      </c>
      <c r="E16" s="64"/>
      <c r="F16" s="22"/>
      <c r="H16" s="90"/>
      <c r="I16" s="90"/>
    </row>
    <row r="17" spans="1:9" s="1" customFormat="1" ht="26.25" customHeight="1">
      <c r="A17" s="67" t="s">
        <v>259</v>
      </c>
      <c r="B17" s="68">
        <v>8</v>
      </c>
      <c r="C17" s="68">
        <v>0</v>
      </c>
      <c r="D17" s="68">
        <v>8</v>
      </c>
      <c r="E17" s="64"/>
      <c r="F17" s="22"/>
      <c r="H17" s="90"/>
      <c r="I17" s="90"/>
    </row>
    <row r="18" spans="1:9" s="1" customFormat="1" ht="26.25" customHeight="1">
      <c r="A18" s="67" t="s">
        <v>266</v>
      </c>
      <c r="B18" s="68">
        <v>2.25</v>
      </c>
      <c r="C18" s="68">
        <v>0</v>
      </c>
      <c r="D18" s="68">
        <v>2.25</v>
      </c>
      <c r="E18" s="64"/>
      <c r="F18" s="22"/>
      <c r="H18" s="90"/>
      <c r="I18" s="90"/>
    </row>
    <row r="19" spans="1:9" s="1" customFormat="1" ht="26.25" customHeight="1">
      <c r="A19" s="72" t="s">
        <v>137</v>
      </c>
      <c r="B19" s="68">
        <v>4.05</v>
      </c>
      <c r="C19" s="68">
        <v>0</v>
      </c>
      <c r="D19" s="68">
        <v>4.05</v>
      </c>
      <c r="E19" s="64"/>
      <c r="F19" s="22"/>
      <c r="G19" s="73"/>
      <c r="H19" s="90"/>
      <c r="I19" s="90"/>
    </row>
    <row r="20" spans="1:9" s="1" customFormat="1" ht="26.25" customHeight="1">
      <c r="A20" s="65" t="s">
        <v>164</v>
      </c>
      <c r="B20" s="68">
        <v>4.05</v>
      </c>
      <c r="C20" s="68">
        <v>0</v>
      </c>
      <c r="D20" s="68">
        <v>4.05</v>
      </c>
      <c r="E20" s="64"/>
      <c r="F20" s="22"/>
      <c r="G20" s="60"/>
      <c r="H20" s="90"/>
      <c r="I20" s="90"/>
    </row>
    <row r="21" spans="1:9" s="1" customFormat="1" ht="26.25" customHeight="1">
      <c r="A21" s="65" t="s">
        <v>165</v>
      </c>
      <c r="B21" s="68">
        <v>4.05</v>
      </c>
      <c r="C21" s="68">
        <v>0</v>
      </c>
      <c r="D21" s="68">
        <v>4.05</v>
      </c>
      <c r="E21" s="64"/>
      <c r="F21" s="22"/>
      <c r="G21" s="70"/>
      <c r="H21" s="90"/>
      <c r="I21" s="90"/>
    </row>
    <row r="22" spans="1:9" s="1" customFormat="1" ht="26.25" customHeight="1">
      <c r="A22" s="66" t="s">
        <v>137</v>
      </c>
      <c r="B22" s="63">
        <v>50.64</v>
      </c>
      <c r="C22" s="68">
        <v>0</v>
      </c>
      <c r="D22" s="63">
        <v>50.64</v>
      </c>
      <c r="E22" s="64"/>
      <c r="F22" s="22"/>
      <c r="H22" s="90"/>
      <c r="I22" s="90"/>
    </row>
    <row r="23" spans="1:11" s="1" customFormat="1" ht="26.25" customHeight="1">
      <c r="A23" s="65" t="s">
        <v>166</v>
      </c>
      <c r="B23" s="63">
        <v>50.64</v>
      </c>
      <c r="C23" s="68">
        <v>0</v>
      </c>
      <c r="D23" s="63">
        <v>50.64</v>
      </c>
      <c r="E23" s="64"/>
      <c r="F23" s="22"/>
      <c r="I23" s="90"/>
      <c r="K23" s="60"/>
    </row>
    <row r="24" spans="1:11" s="1" customFormat="1" ht="26.25" customHeight="1">
      <c r="A24" s="65" t="s">
        <v>167</v>
      </c>
      <c r="B24" s="64">
        <v>40.41</v>
      </c>
      <c r="C24" s="68">
        <v>0</v>
      </c>
      <c r="D24" s="64">
        <v>40.41</v>
      </c>
      <c r="E24" s="64"/>
      <c r="F24" s="22"/>
      <c r="I24" s="90"/>
      <c r="K24" s="60"/>
    </row>
    <row r="25" spans="1:11" s="1" customFormat="1" ht="26.25" customHeight="1">
      <c r="A25" s="65" t="s">
        <v>135</v>
      </c>
      <c r="B25" s="64">
        <v>10.23</v>
      </c>
      <c r="C25" s="68">
        <v>0</v>
      </c>
      <c r="D25" s="64">
        <v>10.23</v>
      </c>
      <c r="E25" s="64"/>
      <c r="F25" s="22"/>
      <c r="I25" s="90"/>
      <c r="K25" s="60"/>
    </row>
    <row r="26" spans="1:11" s="1" customFormat="1" ht="26.25" customHeight="1">
      <c r="A26" s="66" t="s">
        <v>137</v>
      </c>
      <c r="B26" s="68">
        <v>36.73</v>
      </c>
      <c r="C26" s="68">
        <v>0</v>
      </c>
      <c r="D26" s="68">
        <v>36.73</v>
      </c>
      <c r="E26" s="64"/>
      <c r="F26" s="22"/>
      <c r="I26" s="90"/>
      <c r="K26" s="60"/>
    </row>
    <row r="27" spans="1:9" s="1" customFormat="1" ht="26.25" customHeight="1">
      <c r="A27" s="65" t="s">
        <v>168</v>
      </c>
      <c r="B27" s="68">
        <v>36.73</v>
      </c>
      <c r="C27" s="68">
        <v>0</v>
      </c>
      <c r="D27" s="68">
        <v>36.73</v>
      </c>
      <c r="E27" s="64"/>
      <c r="F27" s="22"/>
      <c r="I27" s="90"/>
    </row>
    <row r="28" spans="1:12" s="1" customFormat="1" ht="26.25" customHeight="1">
      <c r="A28" s="65" t="s">
        <v>156</v>
      </c>
      <c r="B28" s="68">
        <v>36.73</v>
      </c>
      <c r="C28" s="68">
        <v>0</v>
      </c>
      <c r="D28" s="68">
        <v>36.73</v>
      </c>
      <c r="E28" s="64"/>
      <c r="F28" s="22"/>
      <c r="I28" s="90"/>
      <c r="L28" s="60"/>
    </row>
    <row r="29" spans="1:12" s="1" customFormat="1" ht="26.25" customHeight="1">
      <c r="A29" s="66" t="s">
        <v>137</v>
      </c>
      <c r="B29" s="68">
        <v>1.44</v>
      </c>
      <c r="C29" s="68">
        <v>0</v>
      </c>
      <c r="D29" s="68">
        <v>1.44</v>
      </c>
      <c r="E29" s="64"/>
      <c r="F29" s="22"/>
      <c r="I29" s="90"/>
      <c r="L29" s="60"/>
    </row>
    <row r="30" spans="1:12" s="1" customFormat="1" ht="26.25" customHeight="1">
      <c r="A30" s="66" t="s">
        <v>176</v>
      </c>
      <c r="B30" s="68">
        <v>1.44</v>
      </c>
      <c r="C30" s="68">
        <v>0</v>
      </c>
      <c r="D30" s="68">
        <v>1.44</v>
      </c>
      <c r="E30" s="64"/>
      <c r="F30" s="22"/>
      <c r="I30" s="90"/>
      <c r="L30" s="60"/>
    </row>
    <row r="31" spans="1:12" s="1" customFormat="1" ht="26.25" customHeight="1">
      <c r="A31" s="66" t="s">
        <v>177</v>
      </c>
      <c r="B31" s="68">
        <v>1.44</v>
      </c>
      <c r="C31" s="68">
        <v>0</v>
      </c>
      <c r="D31" s="68">
        <v>1.44</v>
      </c>
      <c r="E31" s="64"/>
      <c r="F31" s="22"/>
      <c r="I31" s="90"/>
      <c r="L31" s="60"/>
    </row>
    <row r="32" spans="1:12" s="1" customFormat="1" ht="26.25" customHeight="1">
      <c r="A32" s="66" t="s">
        <v>137</v>
      </c>
      <c r="B32" s="68">
        <v>7.94</v>
      </c>
      <c r="C32" s="68">
        <v>0</v>
      </c>
      <c r="D32" s="68">
        <v>7.94</v>
      </c>
      <c r="E32" s="64"/>
      <c r="F32" s="22"/>
      <c r="L32" s="60"/>
    </row>
    <row r="33" spans="1:12" s="1" customFormat="1" ht="26.25" customHeight="1">
      <c r="A33" s="66" t="s">
        <v>204</v>
      </c>
      <c r="B33" s="68">
        <v>7.94</v>
      </c>
      <c r="C33" s="68">
        <v>0</v>
      </c>
      <c r="D33" s="68">
        <v>7.94</v>
      </c>
      <c r="E33" s="64"/>
      <c r="F33" s="22"/>
      <c r="L33" s="60"/>
    </row>
    <row r="34" spans="1:12" s="1" customFormat="1" ht="26.25" customHeight="1">
      <c r="A34" s="66" t="s">
        <v>205</v>
      </c>
      <c r="B34" s="68">
        <v>7.94</v>
      </c>
      <c r="C34" s="68">
        <v>0</v>
      </c>
      <c r="D34" s="68">
        <v>7.94</v>
      </c>
      <c r="E34" s="64"/>
      <c r="F34" s="22"/>
      <c r="L34" s="60"/>
    </row>
    <row r="35" spans="1:12" s="1" customFormat="1" ht="26.25" customHeight="1">
      <c r="A35" s="66" t="s">
        <v>137</v>
      </c>
      <c r="B35" s="68">
        <v>4.94</v>
      </c>
      <c r="C35" s="68">
        <v>0</v>
      </c>
      <c r="D35" s="68">
        <v>4.94</v>
      </c>
      <c r="E35" s="64"/>
      <c r="F35" s="22"/>
      <c r="L35" s="60"/>
    </row>
    <row r="36" spans="1:6" s="1" customFormat="1" ht="26.25" customHeight="1">
      <c r="A36" s="66" t="s">
        <v>214</v>
      </c>
      <c r="B36" s="68">
        <v>4.94</v>
      </c>
      <c r="C36" s="68">
        <v>0</v>
      </c>
      <c r="D36" s="68">
        <v>4.94</v>
      </c>
      <c r="E36" s="64"/>
      <c r="F36" s="22"/>
    </row>
    <row r="37" spans="1:6" s="1" customFormat="1" ht="26.25" customHeight="1">
      <c r="A37" s="66" t="s">
        <v>215</v>
      </c>
      <c r="B37" s="68">
        <v>3.5</v>
      </c>
      <c r="C37" s="68">
        <v>0</v>
      </c>
      <c r="D37" s="68">
        <v>3.5</v>
      </c>
      <c r="E37" s="64"/>
      <c r="F37" s="22"/>
    </row>
    <row r="38" spans="1:6" s="1" customFormat="1" ht="26.25" customHeight="1">
      <c r="A38" s="66" t="s">
        <v>155</v>
      </c>
      <c r="B38" s="68">
        <v>1.44</v>
      </c>
      <c r="C38" s="68">
        <v>0</v>
      </c>
      <c r="D38" s="68">
        <v>1.44</v>
      </c>
      <c r="E38" s="64"/>
      <c r="F38" s="22"/>
    </row>
    <row r="39" spans="1:6" s="1" customFormat="1" ht="26.25" customHeight="1">
      <c r="A39" s="66" t="s">
        <v>137</v>
      </c>
      <c r="B39" s="68">
        <v>37.36</v>
      </c>
      <c r="C39" s="68">
        <v>0</v>
      </c>
      <c r="D39" s="68">
        <v>37.36</v>
      </c>
      <c r="E39" s="64"/>
      <c r="F39" s="22"/>
    </row>
    <row r="40" spans="1:12" s="1" customFormat="1" ht="26.25" customHeight="1">
      <c r="A40" s="66" t="s">
        <v>250</v>
      </c>
      <c r="B40" s="68">
        <v>37.36</v>
      </c>
      <c r="C40" s="68">
        <v>0</v>
      </c>
      <c r="D40" s="68">
        <v>37.36</v>
      </c>
      <c r="E40" s="64"/>
      <c r="F40" s="22"/>
      <c r="L40" s="60"/>
    </row>
    <row r="41" spans="1:12" s="1" customFormat="1" ht="26.25" customHeight="1">
      <c r="A41" s="66" t="s">
        <v>251</v>
      </c>
      <c r="B41" s="68">
        <v>37.36</v>
      </c>
      <c r="C41" s="68">
        <v>0</v>
      </c>
      <c r="D41" s="68">
        <v>37.36</v>
      </c>
      <c r="E41" s="64"/>
      <c r="F41" s="22"/>
      <c r="L41" s="60"/>
    </row>
    <row r="42" spans="1:12" s="1" customFormat="1" ht="26.25" customHeight="1">
      <c r="A42" s="66" t="s">
        <v>137</v>
      </c>
      <c r="B42" s="68">
        <v>234.75</v>
      </c>
      <c r="C42" s="68">
        <v>0</v>
      </c>
      <c r="D42" s="68">
        <v>234.75</v>
      </c>
      <c r="E42" s="64"/>
      <c r="F42" s="22"/>
      <c r="L42" s="60"/>
    </row>
    <row r="43" spans="1:12" s="1" customFormat="1" ht="26.25" customHeight="1">
      <c r="A43" s="66" t="s">
        <v>253</v>
      </c>
      <c r="B43" s="68">
        <v>234.75</v>
      </c>
      <c r="C43" s="68">
        <v>0</v>
      </c>
      <c r="D43" s="68">
        <v>234.75</v>
      </c>
      <c r="E43" s="64"/>
      <c r="F43" s="22"/>
      <c r="L43" s="60"/>
    </row>
    <row r="44" spans="1:12" s="1" customFormat="1" ht="26.25" customHeight="1">
      <c r="A44" s="66" t="s">
        <v>254</v>
      </c>
      <c r="B44" s="68">
        <v>158.97</v>
      </c>
      <c r="C44" s="68">
        <v>0</v>
      </c>
      <c r="D44" s="68">
        <v>158.97</v>
      </c>
      <c r="E44" s="64"/>
      <c r="F44" s="22"/>
      <c r="L44" s="60"/>
    </row>
    <row r="45" spans="1:12" s="1" customFormat="1" ht="26.25" customHeight="1">
      <c r="A45" s="66" t="s">
        <v>155</v>
      </c>
      <c r="B45" s="68">
        <v>17.28</v>
      </c>
      <c r="C45" s="68">
        <v>0</v>
      </c>
      <c r="D45" s="68">
        <v>17.28</v>
      </c>
      <c r="E45" s="64"/>
      <c r="F45" s="22"/>
      <c r="J45" s="60"/>
      <c r="K45" s="60"/>
      <c r="L45" s="60"/>
    </row>
    <row r="46" spans="1:11" s="1" customFormat="1" ht="26.25" customHeight="1">
      <c r="A46" s="66" t="s">
        <v>260</v>
      </c>
      <c r="B46" s="68">
        <v>58.5</v>
      </c>
      <c r="C46" s="68">
        <v>0</v>
      </c>
      <c r="D46" s="68">
        <v>58.5</v>
      </c>
      <c r="E46" s="64"/>
      <c r="F46" s="22"/>
      <c r="J46" s="60"/>
      <c r="K46" s="60"/>
    </row>
    <row r="47" spans="1:11" s="1" customFormat="1" ht="26.25" customHeight="1">
      <c r="A47" s="66" t="s">
        <v>137</v>
      </c>
      <c r="B47" s="68">
        <v>12</v>
      </c>
      <c r="C47" s="68">
        <v>0</v>
      </c>
      <c r="D47" s="68">
        <v>12</v>
      </c>
      <c r="E47" s="64"/>
      <c r="F47" s="22"/>
      <c r="J47" s="60"/>
      <c r="K47" s="60"/>
    </row>
    <row r="48" spans="1:11" s="1" customFormat="1" ht="26.25" customHeight="1">
      <c r="A48" s="66" t="s">
        <v>255</v>
      </c>
      <c r="B48" s="68">
        <v>12</v>
      </c>
      <c r="C48" s="68">
        <v>0</v>
      </c>
      <c r="D48" s="68">
        <v>12</v>
      </c>
      <c r="E48" s="64"/>
      <c r="F48" s="22"/>
      <c r="J48" s="60"/>
      <c r="K48" s="60"/>
    </row>
    <row r="49" spans="1:11" s="1" customFormat="1" ht="26.25" customHeight="1">
      <c r="A49" s="66" t="s">
        <v>256</v>
      </c>
      <c r="B49" s="68">
        <v>12</v>
      </c>
      <c r="C49" s="68">
        <v>0</v>
      </c>
      <c r="D49" s="68">
        <v>12</v>
      </c>
      <c r="E49" s="64"/>
      <c r="F49" s="22"/>
      <c r="J49" s="60"/>
      <c r="K49" s="60"/>
    </row>
    <row r="50" spans="1:11" s="1" customFormat="1" ht="26.25" customHeight="1">
      <c r="A50" s="67" t="s">
        <v>161</v>
      </c>
      <c r="B50" s="68">
        <v>48.41</v>
      </c>
      <c r="C50" s="68">
        <v>0</v>
      </c>
      <c r="D50" s="68">
        <v>48.41</v>
      </c>
      <c r="E50" s="64"/>
      <c r="F50" s="22"/>
      <c r="J50" s="60"/>
      <c r="K50" s="60"/>
    </row>
    <row r="51" spans="1:11" s="1" customFormat="1" ht="26.25" customHeight="1">
      <c r="A51" s="66" t="s">
        <v>158</v>
      </c>
      <c r="B51" s="68">
        <v>48.41</v>
      </c>
      <c r="C51" s="68">
        <v>0</v>
      </c>
      <c r="D51" s="68">
        <v>48.41</v>
      </c>
      <c r="E51" s="64"/>
      <c r="F51" s="22"/>
      <c r="J51" s="60"/>
      <c r="K51" s="71"/>
    </row>
    <row r="52" spans="1:11" s="1" customFormat="1" ht="26.25" customHeight="1">
      <c r="A52" s="65" t="s">
        <v>169</v>
      </c>
      <c r="B52" s="63">
        <v>6.75</v>
      </c>
      <c r="C52" s="68">
        <v>0</v>
      </c>
      <c r="D52" s="63">
        <v>6.75</v>
      </c>
      <c r="E52" s="64"/>
      <c r="F52" s="22"/>
      <c r="J52" s="60"/>
      <c r="K52" s="60"/>
    </row>
    <row r="53" spans="1:11" s="1" customFormat="1" ht="26.25" customHeight="1">
      <c r="A53" s="65" t="s">
        <v>194</v>
      </c>
      <c r="B53" s="63">
        <v>4.86</v>
      </c>
      <c r="C53" s="68">
        <v>0</v>
      </c>
      <c r="D53" s="63">
        <v>4.86</v>
      </c>
      <c r="E53" s="64"/>
      <c r="F53" s="22"/>
      <c r="I53" s="60"/>
      <c r="J53" s="60"/>
      <c r="K53" s="60"/>
    </row>
    <row r="54" spans="1:11" s="1" customFormat="1" ht="26.25" customHeight="1">
      <c r="A54" s="65" t="s">
        <v>216</v>
      </c>
      <c r="B54" s="63">
        <v>1.8</v>
      </c>
      <c r="C54" s="68">
        <v>0</v>
      </c>
      <c r="D54" s="63">
        <v>1.8</v>
      </c>
      <c r="E54" s="63"/>
      <c r="F54" s="22"/>
      <c r="I54" s="60"/>
      <c r="J54" s="60"/>
      <c r="K54" s="60"/>
    </row>
    <row r="55" spans="1:11" s="1" customFormat="1" ht="26.25" customHeight="1">
      <c r="A55" s="65" t="s">
        <v>217</v>
      </c>
      <c r="B55" s="63">
        <v>35</v>
      </c>
      <c r="C55" s="68">
        <v>0</v>
      </c>
      <c r="D55" s="63">
        <v>35</v>
      </c>
      <c r="E55" s="63"/>
      <c r="F55" s="22"/>
      <c r="I55" s="60"/>
      <c r="J55" s="60"/>
      <c r="K55" s="60"/>
    </row>
    <row r="56" spans="1:11" s="1" customFormat="1" ht="26.25" customHeight="1">
      <c r="A56" s="66" t="s">
        <v>149</v>
      </c>
      <c r="B56" s="68">
        <v>451</v>
      </c>
      <c r="C56" s="68">
        <v>0</v>
      </c>
      <c r="D56" s="68">
        <v>451</v>
      </c>
      <c r="E56" s="64"/>
      <c r="F56" s="22"/>
      <c r="I56" s="60"/>
      <c r="J56" s="60"/>
      <c r="K56" s="60"/>
    </row>
    <row r="57" spans="1:11" s="1" customFormat="1" ht="26.25" customHeight="1">
      <c r="A57" s="66" t="s">
        <v>148</v>
      </c>
      <c r="B57" s="68">
        <v>451</v>
      </c>
      <c r="C57" s="68">
        <v>0</v>
      </c>
      <c r="D57" s="68">
        <v>451</v>
      </c>
      <c r="E57" s="64"/>
      <c r="F57" s="22"/>
      <c r="I57" s="60"/>
      <c r="J57" s="60"/>
      <c r="K57" s="60"/>
    </row>
    <row r="58" spans="1:11" s="1" customFormat="1" ht="26.25" customHeight="1">
      <c r="A58" s="66" t="s">
        <v>147</v>
      </c>
      <c r="B58" s="68">
        <v>450</v>
      </c>
      <c r="C58" s="68">
        <v>0</v>
      </c>
      <c r="D58" s="68">
        <v>450</v>
      </c>
      <c r="E58" s="64"/>
      <c r="F58" s="22"/>
      <c r="I58" s="60"/>
      <c r="J58" s="60"/>
      <c r="K58" s="60"/>
    </row>
    <row r="59" spans="1:11" s="1" customFormat="1" ht="26.25" customHeight="1">
      <c r="A59" s="66" t="s">
        <v>252</v>
      </c>
      <c r="B59" s="68">
        <v>1</v>
      </c>
      <c r="C59" s="68">
        <v>0</v>
      </c>
      <c r="D59" s="68">
        <v>1</v>
      </c>
      <c r="E59" s="64"/>
      <c r="F59" s="22"/>
      <c r="J59" s="60"/>
      <c r="K59" s="71"/>
    </row>
    <row r="60" spans="1:11" s="1" customFormat="1" ht="26.25" customHeight="1">
      <c r="A60" s="66" t="s">
        <v>184</v>
      </c>
      <c r="B60" s="68">
        <v>2.88</v>
      </c>
      <c r="C60" s="68">
        <v>0</v>
      </c>
      <c r="D60" s="68">
        <v>2.88</v>
      </c>
      <c r="E60" s="64"/>
      <c r="F60" s="22"/>
      <c r="I60" s="60"/>
      <c r="J60" s="60"/>
      <c r="K60" s="60"/>
    </row>
    <row r="61" spans="1:11" s="1" customFormat="1" ht="26.25" customHeight="1">
      <c r="A61" s="66" t="s">
        <v>185</v>
      </c>
      <c r="B61" s="68">
        <v>2.88</v>
      </c>
      <c r="C61" s="68">
        <v>0</v>
      </c>
      <c r="D61" s="68">
        <v>2.88</v>
      </c>
      <c r="E61" s="64"/>
      <c r="F61" s="22"/>
      <c r="I61" s="60"/>
      <c r="J61" s="60"/>
      <c r="K61" s="60"/>
    </row>
    <row r="62" spans="1:11" s="1" customFormat="1" ht="26.25" customHeight="1">
      <c r="A62" s="66" t="s">
        <v>186</v>
      </c>
      <c r="B62" s="68">
        <v>2.88</v>
      </c>
      <c r="C62" s="68">
        <v>0</v>
      </c>
      <c r="D62" s="68">
        <v>2.88</v>
      </c>
      <c r="E62" s="64"/>
      <c r="F62" s="22"/>
      <c r="I62" s="60"/>
      <c r="J62" s="60"/>
      <c r="K62" s="60"/>
    </row>
    <row r="63" spans="1:11" s="1" customFormat="1" ht="26.25" customHeight="1">
      <c r="A63" s="66" t="s">
        <v>184</v>
      </c>
      <c r="B63" s="68">
        <v>322.2</v>
      </c>
      <c r="C63" s="68">
        <v>0</v>
      </c>
      <c r="D63" s="68">
        <v>322.2</v>
      </c>
      <c r="E63" s="64"/>
      <c r="F63" s="22"/>
      <c r="I63" s="60"/>
      <c r="J63" s="60"/>
      <c r="K63" s="60"/>
    </row>
    <row r="64" spans="1:11" s="1" customFormat="1" ht="26.25" customHeight="1">
      <c r="A64" s="66" t="s">
        <v>196</v>
      </c>
      <c r="B64" s="68">
        <v>322.2</v>
      </c>
      <c r="C64" s="68">
        <v>0</v>
      </c>
      <c r="D64" s="68">
        <v>322.2</v>
      </c>
      <c r="E64" s="64"/>
      <c r="F64" s="22"/>
      <c r="I64" s="60"/>
      <c r="J64" s="60"/>
      <c r="K64" s="60"/>
    </row>
    <row r="65" spans="1:11" s="1" customFormat="1" ht="26.25" customHeight="1">
      <c r="A65" s="66" t="s">
        <v>197</v>
      </c>
      <c r="B65" s="68">
        <v>322.2</v>
      </c>
      <c r="C65" s="68">
        <v>0</v>
      </c>
      <c r="D65" s="68">
        <v>322.2</v>
      </c>
      <c r="E65" s="64"/>
      <c r="F65" s="22"/>
      <c r="I65" s="60"/>
      <c r="J65" s="60"/>
      <c r="K65" s="60"/>
    </row>
    <row r="66" spans="1:13" s="1" customFormat="1" ht="26.25" customHeight="1">
      <c r="A66" s="66" t="s">
        <v>184</v>
      </c>
      <c r="B66" s="68">
        <v>3.05</v>
      </c>
      <c r="C66" s="68">
        <v>0</v>
      </c>
      <c r="D66" s="68">
        <v>3.05</v>
      </c>
      <c r="E66" s="64"/>
      <c r="F66" s="22"/>
      <c r="I66" s="60"/>
      <c r="J66" s="60"/>
      <c r="K66" s="60"/>
      <c r="L66" s="60"/>
      <c r="M66" s="60"/>
    </row>
    <row r="67" spans="1:13" s="1" customFormat="1" ht="26.25" customHeight="1">
      <c r="A67" s="66" t="s">
        <v>230</v>
      </c>
      <c r="B67" s="68">
        <v>3.05</v>
      </c>
      <c r="C67" s="68">
        <v>0</v>
      </c>
      <c r="D67" s="68">
        <v>3.05</v>
      </c>
      <c r="E67" s="64"/>
      <c r="F67" s="22"/>
      <c r="I67" s="60"/>
      <c r="J67" s="60"/>
      <c r="K67" s="60"/>
      <c r="L67" s="60"/>
      <c r="M67" s="60"/>
    </row>
    <row r="68" spans="1:13" s="1" customFormat="1" ht="26.25" customHeight="1">
      <c r="A68" s="66" t="s">
        <v>155</v>
      </c>
      <c r="B68" s="68">
        <v>3.05</v>
      </c>
      <c r="C68" s="68">
        <v>0</v>
      </c>
      <c r="D68" s="68">
        <v>3.05</v>
      </c>
      <c r="E68" s="64"/>
      <c r="F68" s="22"/>
      <c r="I68" s="60"/>
      <c r="J68" s="60"/>
      <c r="K68" s="60"/>
      <c r="L68" s="60"/>
      <c r="M68" s="60"/>
    </row>
    <row r="69" spans="1:13" s="1" customFormat="1" ht="26.25" customHeight="1">
      <c r="A69" s="66" t="s">
        <v>180</v>
      </c>
      <c r="B69" s="68">
        <v>115.45</v>
      </c>
      <c r="C69" s="68">
        <v>0</v>
      </c>
      <c r="D69" s="68">
        <v>115.45</v>
      </c>
      <c r="E69" s="64"/>
      <c r="F69" s="22"/>
      <c r="I69" s="60"/>
      <c r="J69" s="60"/>
      <c r="K69" s="60"/>
      <c r="L69" s="60"/>
      <c r="M69" s="60"/>
    </row>
    <row r="70" spans="1:13" s="1" customFormat="1" ht="26.25" customHeight="1">
      <c r="A70" s="66" t="s">
        <v>181</v>
      </c>
      <c r="B70" s="68">
        <v>115.45</v>
      </c>
      <c r="C70" s="68">
        <v>0</v>
      </c>
      <c r="D70" s="68">
        <v>115.45</v>
      </c>
      <c r="E70" s="64"/>
      <c r="F70" s="22"/>
      <c r="I70" s="60"/>
      <c r="J70" s="60"/>
      <c r="K70" s="60"/>
      <c r="L70" s="60"/>
      <c r="M70" s="60"/>
    </row>
    <row r="71" spans="1:13" s="1" customFormat="1" ht="26.25" customHeight="1">
      <c r="A71" s="66" t="s">
        <v>155</v>
      </c>
      <c r="B71" s="68">
        <v>18</v>
      </c>
      <c r="C71" s="68">
        <v>0</v>
      </c>
      <c r="D71" s="68">
        <v>18</v>
      </c>
      <c r="E71" s="64"/>
      <c r="F71" s="22"/>
      <c r="I71" s="60"/>
      <c r="J71" s="60"/>
      <c r="K71" s="60"/>
      <c r="L71" s="60"/>
      <c r="M71" s="60"/>
    </row>
    <row r="72" spans="1:13" s="1" customFormat="1" ht="26.25" customHeight="1">
      <c r="A72" s="66" t="s">
        <v>183</v>
      </c>
      <c r="B72" s="68">
        <v>81.45</v>
      </c>
      <c r="C72" s="68">
        <v>0</v>
      </c>
      <c r="D72" s="68">
        <v>81.45</v>
      </c>
      <c r="E72" s="64"/>
      <c r="F72" s="22"/>
      <c r="I72" s="60"/>
      <c r="J72" s="60"/>
      <c r="K72" s="60"/>
      <c r="L72" s="60"/>
      <c r="M72" s="60"/>
    </row>
    <row r="73" spans="1:11" s="1" customFormat="1" ht="26.25" customHeight="1">
      <c r="A73" s="66" t="s">
        <v>187</v>
      </c>
      <c r="B73" s="68">
        <v>16</v>
      </c>
      <c r="C73" s="68">
        <v>0</v>
      </c>
      <c r="D73" s="68">
        <v>16</v>
      </c>
      <c r="E73" s="64"/>
      <c r="F73" s="22"/>
      <c r="I73" s="60"/>
      <c r="J73" s="60"/>
      <c r="K73" s="60"/>
    </row>
    <row r="74" spans="1:11" s="1" customFormat="1" ht="26.25" customHeight="1">
      <c r="A74" s="66" t="s">
        <v>180</v>
      </c>
      <c r="B74" s="68">
        <v>10.8</v>
      </c>
      <c r="C74" s="68">
        <v>0</v>
      </c>
      <c r="D74" s="68">
        <v>10.8</v>
      </c>
      <c r="E74" s="64"/>
      <c r="F74" s="22"/>
      <c r="I74" s="60"/>
      <c r="J74" s="60"/>
      <c r="K74" s="60"/>
    </row>
    <row r="75" spans="1:11" s="1" customFormat="1" ht="26.25" customHeight="1">
      <c r="A75" s="66" t="s">
        <v>195</v>
      </c>
      <c r="B75" s="68">
        <v>10.8</v>
      </c>
      <c r="C75" s="68">
        <v>0</v>
      </c>
      <c r="D75" s="68">
        <v>10.8</v>
      </c>
      <c r="E75" s="64"/>
      <c r="F75" s="22"/>
      <c r="J75" s="60"/>
      <c r="K75" s="60"/>
    </row>
    <row r="76" spans="1:11" s="1" customFormat="1" ht="26.25" customHeight="1">
      <c r="A76" s="66" t="s">
        <v>155</v>
      </c>
      <c r="B76" s="68">
        <v>10.8</v>
      </c>
      <c r="C76" s="68">
        <v>0</v>
      </c>
      <c r="D76" s="68">
        <v>10.8</v>
      </c>
      <c r="E76" s="64"/>
      <c r="F76" s="22"/>
      <c r="J76" s="60"/>
      <c r="K76" s="60"/>
    </row>
    <row r="77" spans="1:11" s="1" customFormat="1" ht="26.25" customHeight="1">
      <c r="A77" s="66" t="s">
        <v>180</v>
      </c>
      <c r="B77" s="68">
        <v>107</v>
      </c>
      <c r="C77" s="68">
        <v>0</v>
      </c>
      <c r="D77" s="68">
        <v>107</v>
      </c>
      <c r="E77" s="64"/>
      <c r="F77" s="22"/>
      <c r="J77" s="60"/>
      <c r="K77" s="60"/>
    </row>
    <row r="78" spans="1:11" s="1" customFormat="1" ht="26.25" customHeight="1">
      <c r="A78" s="66" t="s">
        <v>200</v>
      </c>
      <c r="B78" s="68">
        <v>107</v>
      </c>
      <c r="C78" s="68">
        <v>0</v>
      </c>
      <c r="D78" s="68">
        <v>107</v>
      </c>
      <c r="E78" s="64"/>
      <c r="F78" s="22"/>
      <c r="J78" s="60"/>
      <c r="K78" s="60"/>
    </row>
    <row r="79" spans="1:11" s="1" customFormat="1" ht="26.25" customHeight="1">
      <c r="A79" s="66" t="s">
        <v>201</v>
      </c>
      <c r="B79" s="68">
        <v>107</v>
      </c>
      <c r="C79" s="68">
        <v>0</v>
      </c>
      <c r="D79" s="68">
        <v>107</v>
      </c>
      <c r="E79" s="64"/>
      <c r="F79" s="22"/>
      <c r="J79" s="60"/>
      <c r="K79" s="60"/>
    </row>
    <row r="80" spans="1:11" s="1" customFormat="1" ht="26.25" customHeight="1">
      <c r="A80" s="66" t="s">
        <v>140</v>
      </c>
      <c r="B80" s="68">
        <v>119.059876</v>
      </c>
      <c r="C80" s="68">
        <v>0</v>
      </c>
      <c r="D80" s="68">
        <v>119.06</v>
      </c>
      <c r="E80" s="64"/>
      <c r="F80" s="22"/>
      <c r="J80" s="60"/>
      <c r="K80" s="60"/>
    </row>
    <row r="81" spans="1:11" s="1" customFormat="1" ht="26.25" customHeight="1">
      <c r="A81" s="66" t="s">
        <v>145</v>
      </c>
      <c r="B81" s="68">
        <v>119.059876</v>
      </c>
      <c r="C81" s="68">
        <v>0</v>
      </c>
      <c r="D81" s="68">
        <v>119.06</v>
      </c>
      <c r="E81" s="64"/>
      <c r="F81" s="22"/>
      <c r="J81" s="60"/>
      <c r="K81" s="60"/>
    </row>
    <row r="82" spans="1:11" s="1" customFormat="1" ht="26.25" customHeight="1">
      <c r="A82" s="88" t="s">
        <v>146</v>
      </c>
      <c r="B82" s="68">
        <v>119.059876</v>
      </c>
      <c r="C82" s="68">
        <v>0</v>
      </c>
      <c r="D82" s="68">
        <v>119.06</v>
      </c>
      <c r="E82" s="64"/>
      <c r="F82" s="22"/>
      <c r="J82" s="60"/>
      <c r="K82" s="60"/>
    </row>
    <row r="83" spans="1:11" s="1" customFormat="1" ht="26.25" customHeight="1">
      <c r="A83" s="66" t="s">
        <v>140</v>
      </c>
      <c r="B83" s="68">
        <v>126.176</v>
      </c>
      <c r="C83" s="68">
        <v>0</v>
      </c>
      <c r="D83" s="68">
        <v>126.18</v>
      </c>
      <c r="E83" s="64"/>
      <c r="F83" s="22"/>
      <c r="J83" s="60"/>
      <c r="K83" s="60"/>
    </row>
    <row r="84" spans="1:11" s="1" customFormat="1" ht="26.25" customHeight="1">
      <c r="A84" s="66" t="s">
        <v>151</v>
      </c>
      <c r="B84" s="68">
        <v>126.176</v>
      </c>
      <c r="C84" s="68">
        <v>0</v>
      </c>
      <c r="D84" s="68">
        <v>126.18</v>
      </c>
      <c r="E84" s="64"/>
      <c r="F84" s="22"/>
      <c r="J84" s="60"/>
      <c r="K84" s="60"/>
    </row>
    <row r="85" spans="1:11" s="1" customFormat="1" ht="26.25" customHeight="1">
      <c r="A85" s="88" t="s">
        <v>152</v>
      </c>
      <c r="B85" s="68">
        <v>101.75</v>
      </c>
      <c r="C85" s="68">
        <v>0</v>
      </c>
      <c r="D85" s="68">
        <v>101.75</v>
      </c>
      <c r="E85" s="64"/>
      <c r="F85" s="22"/>
      <c r="J85" s="60"/>
      <c r="K85" s="60"/>
    </row>
    <row r="86" spans="1:11" s="1" customFormat="1" ht="26.25" customHeight="1">
      <c r="A86" s="66" t="s">
        <v>257</v>
      </c>
      <c r="B86" s="68">
        <v>24.426</v>
      </c>
      <c r="C86" s="68">
        <v>0</v>
      </c>
      <c r="D86" s="68">
        <v>24.43</v>
      </c>
      <c r="E86" s="64"/>
      <c r="F86" s="22"/>
      <c r="J86" s="60"/>
      <c r="K86" s="60"/>
    </row>
    <row r="87" spans="1:11" s="1" customFormat="1" ht="26.25" customHeight="1">
      <c r="A87" s="66" t="s">
        <v>140</v>
      </c>
      <c r="B87" s="68">
        <v>49.82</v>
      </c>
      <c r="C87" s="68">
        <v>0</v>
      </c>
      <c r="D87" s="68">
        <v>49.82</v>
      </c>
      <c r="E87" s="64"/>
      <c r="F87" s="22"/>
      <c r="J87" s="60"/>
      <c r="K87" s="60"/>
    </row>
    <row r="88" spans="1:11" s="1" customFormat="1" ht="26.25" customHeight="1">
      <c r="A88" s="66" t="s">
        <v>188</v>
      </c>
      <c r="B88" s="68">
        <v>49.82</v>
      </c>
      <c r="C88" s="68">
        <v>0</v>
      </c>
      <c r="D88" s="68">
        <v>49.82</v>
      </c>
      <c r="E88" s="64"/>
      <c r="F88" s="22"/>
      <c r="J88" s="60"/>
      <c r="K88" s="60"/>
    </row>
    <row r="89" spans="1:11" s="1" customFormat="1" ht="26.25" customHeight="1">
      <c r="A89" s="66" t="s">
        <v>189</v>
      </c>
      <c r="B89" s="68">
        <v>49.82</v>
      </c>
      <c r="C89" s="68">
        <v>0</v>
      </c>
      <c r="D89" s="68">
        <v>49.82</v>
      </c>
      <c r="E89" s="64"/>
      <c r="F89" s="22"/>
      <c r="J89" s="60"/>
      <c r="K89" s="60"/>
    </row>
    <row r="90" spans="1:11" s="1" customFormat="1" ht="26.25" customHeight="1">
      <c r="A90" s="66" t="s">
        <v>140</v>
      </c>
      <c r="B90" s="68">
        <v>15.32</v>
      </c>
      <c r="C90" s="68">
        <v>0</v>
      </c>
      <c r="D90" s="68">
        <v>15.32</v>
      </c>
      <c r="E90" s="64"/>
      <c r="F90" s="22"/>
      <c r="J90" s="60"/>
      <c r="K90" s="60"/>
    </row>
    <row r="91" spans="1:11" s="1" customFormat="1" ht="26.25" customHeight="1">
      <c r="A91" s="66" t="s">
        <v>237</v>
      </c>
      <c r="B91" s="68">
        <v>15.32</v>
      </c>
      <c r="C91" s="68">
        <v>0</v>
      </c>
      <c r="D91" s="68">
        <v>15.32</v>
      </c>
      <c r="E91" s="64"/>
      <c r="F91" s="22"/>
      <c r="J91" s="60"/>
      <c r="K91" s="60"/>
    </row>
    <row r="92" spans="1:11" s="1" customFormat="1" ht="26.25" customHeight="1">
      <c r="A92" s="66" t="s">
        <v>238</v>
      </c>
      <c r="B92" s="68">
        <v>13.32</v>
      </c>
      <c r="C92" s="68">
        <v>0</v>
      </c>
      <c r="D92" s="68">
        <v>13.32</v>
      </c>
      <c r="E92" s="64"/>
      <c r="F92" s="22"/>
      <c r="J92" s="60"/>
      <c r="K92" s="60"/>
    </row>
    <row r="93" spans="1:11" s="1" customFormat="1" ht="26.25" customHeight="1">
      <c r="A93" s="66" t="s">
        <v>239</v>
      </c>
      <c r="B93" s="68">
        <v>2</v>
      </c>
      <c r="C93" s="68">
        <v>0</v>
      </c>
      <c r="D93" s="68">
        <v>2</v>
      </c>
      <c r="E93" s="64"/>
      <c r="F93" s="22"/>
      <c r="J93" s="60"/>
      <c r="K93" s="60"/>
    </row>
    <row r="94" spans="1:11" s="1" customFormat="1" ht="26.25" customHeight="1">
      <c r="A94" s="66" t="s">
        <v>140</v>
      </c>
      <c r="B94" s="68">
        <v>7.65</v>
      </c>
      <c r="C94" s="68">
        <v>0</v>
      </c>
      <c r="D94" s="68">
        <v>7.65</v>
      </c>
      <c r="E94" s="64"/>
      <c r="F94" s="22"/>
      <c r="J94" s="60"/>
      <c r="K94" s="60"/>
    </row>
    <row r="95" spans="1:11" s="1" customFormat="1" ht="26.25" customHeight="1">
      <c r="A95" s="66" t="s">
        <v>240</v>
      </c>
      <c r="B95" s="68">
        <v>7.65</v>
      </c>
      <c r="C95" s="68">
        <v>0</v>
      </c>
      <c r="D95" s="68">
        <v>7.65</v>
      </c>
      <c r="E95" s="64"/>
      <c r="F95" s="22"/>
      <c r="J95" s="60"/>
      <c r="K95" s="60"/>
    </row>
    <row r="96" spans="1:11" s="1" customFormat="1" ht="26.25" customHeight="1">
      <c r="A96" s="66" t="s">
        <v>241</v>
      </c>
      <c r="B96" s="68">
        <v>7.65</v>
      </c>
      <c r="C96" s="68">
        <v>0</v>
      </c>
      <c r="D96" s="68">
        <v>7.65</v>
      </c>
      <c r="E96" s="68"/>
      <c r="F96" s="22"/>
      <c r="J96" s="60"/>
      <c r="K96" s="60"/>
    </row>
    <row r="97" spans="1:11" s="1" customFormat="1" ht="26.25" customHeight="1">
      <c r="A97" s="66" t="s">
        <v>140</v>
      </c>
      <c r="B97" s="68">
        <v>242.31</v>
      </c>
      <c r="C97" s="68">
        <v>0</v>
      </c>
      <c r="D97" s="68">
        <v>242.31</v>
      </c>
      <c r="E97" s="68"/>
      <c r="F97" s="22"/>
      <c r="J97" s="60"/>
      <c r="K97" s="60"/>
    </row>
    <row r="98" spans="1:11" s="1" customFormat="1" ht="26.25" customHeight="1">
      <c r="A98" s="66" t="s">
        <v>244</v>
      </c>
      <c r="B98" s="68">
        <v>242.31</v>
      </c>
      <c r="C98" s="68">
        <v>0</v>
      </c>
      <c r="D98" s="68">
        <v>242.31</v>
      </c>
      <c r="E98" s="68"/>
      <c r="F98" s="22"/>
      <c r="J98" s="60"/>
      <c r="K98" s="60"/>
    </row>
    <row r="99" spans="1:11" s="1" customFormat="1" ht="26.25" customHeight="1">
      <c r="A99" s="63" t="s">
        <v>245</v>
      </c>
      <c r="B99" s="68">
        <v>160.5</v>
      </c>
      <c r="C99" s="68">
        <v>0</v>
      </c>
      <c r="D99" s="68">
        <v>160.5</v>
      </c>
      <c r="E99" s="68"/>
      <c r="F99" s="22"/>
      <c r="J99" s="60"/>
      <c r="K99" s="60"/>
    </row>
    <row r="100" spans="1:11" s="1" customFormat="1" ht="26.25" customHeight="1">
      <c r="A100" s="63" t="s">
        <v>249</v>
      </c>
      <c r="B100" s="68">
        <v>81.81</v>
      </c>
      <c r="C100" s="68">
        <v>0</v>
      </c>
      <c r="D100" s="68">
        <v>81.81</v>
      </c>
      <c r="E100" s="68"/>
      <c r="F100" s="22"/>
      <c r="J100" s="60"/>
      <c r="K100" s="60"/>
    </row>
    <row r="101" spans="1:11" s="1" customFormat="1" ht="26.25" customHeight="1">
      <c r="A101" s="66" t="s">
        <v>144</v>
      </c>
      <c r="B101" s="68">
        <v>76.752</v>
      </c>
      <c r="C101" s="68">
        <v>0</v>
      </c>
      <c r="D101" s="68">
        <v>76.75</v>
      </c>
      <c r="E101" s="64"/>
      <c r="F101" s="22"/>
      <c r="J101" s="60"/>
      <c r="K101" s="60"/>
    </row>
    <row r="102" spans="1:11" s="1" customFormat="1" ht="26.25" customHeight="1">
      <c r="A102" s="66" t="s">
        <v>141</v>
      </c>
      <c r="B102" s="68">
        <v>76.752</v>
      </c>
      <c r="C102" s="68">
        <v>0</v>
      </c>
      <c r="D102" s="68">
        <v>76.75</v>
      </c>
      <c r="E102" s="64"/>
      <c r="F102" s="22"/>
      <c r="J102" s="60"/>
      <c r="K102" s="60"/>
    </row>
    <row r="103" spans="1:11" s="1" customFormat="1" ht="26.25" customHeight="1">
      <c r="A103" s="88" t="s">
        <v>142</v>
      </c>
      <c r="B103" s="68">
        <v>76.752</v>
      </c>
      <c r="C103" s="68">
        <v>0</v>
      </c>
      <c r="D103" s="68">
        <v>76.75</v>
      </c>
      <c r="E103" s="64"/>
      <c r="F103" s="22"/>
      <c r="J103" s="60"/>
      <c r="K103" s="60"/>
    </row>
    <row r="104" spans="1:8" ht="26.25" customHeight="1">
      <c r="A104" s="66" t="s">
        <v>144</v>
      </c>
      <c r="B104" s="68">
        <v>20.25</v>
      </c>
      <c r="C104" s="68">
        <v>0</v>
      </c>
      <c r="D104" s="68">
        <v>20.25</v>
      </c>
      <c r="E104" s="64"/>
      <c r="G104" s="1"/>
      <c r="H104" s="1"/>
    </row>
    <row r="105" spans="1:8" ht="26.25" customHeight="1">
      <c r="A105" s="66" t="s">
        <v>202</v>
      </c>
      <c r="B105" s="68">
        <v>20.25</v>
      </c>
      <c r="C105" s="68">
        <v>0</v>
      </c>
      <c r="D105" s="68">
        <v>20.25</v>
      </c>
      <c r="E105" s="64"/>
      <c r="G105" s="1"/>
      <c r="H105" s="1"/>
    </row>
    <row r="106" spans="1:8" ht="26.25" customHeight="1">
      <c r="A106" s="66" t="s">
        <v>203</v>
      </c>
      <c r="B106" s="68">
        <v>20.25</v>
      </c>
      <c r="C106" s="68">
        <v>0</v>
      </c>
      <c r="D106" s="68">
        <v>20.25</v>
      </c>
      <c r="E106" s="64"/>
      <c r="G106" s="1"/>
      <c r="H106" s="1"/>
    </row>
    <row r="107" spans="1:11" s="1" customFormat="1" ht="26.25" customHeight="1">
      <c r="A107" s="66" t="s">
        <v>144</v>
      </c>
      <c r="B107" s="68">
        <v>4</v>
      </c>
      <c r="C107" s="68">
        <v>0</v>
      </c>
      <c r="D107" s="68">
        <v>4</v>
      </c>
      <c r="E107" s="64"/>
      <c r="F107" s="22"/>
      <c r="J107" s="60"/>
      <c r="K107" s="60"/>
    </row>
    <row r="108" spans="1:11" s="1" customFormat="1" ht="26.25" customHeight="1">
      <c r="A108" s="66" t="s">
        <v>227</v>
      </c>
      <c r="B108" s="68">
        <v>4</v>
      </c>
      <c r="C108" s="68">
        <v>0</v>
      </c>
      <c r="D108" s="68">
        <v>4</v>
      </c>
      <c r="E108" s="64"/>
      <c r="F108" s="22"/>
      <c r="J108" s="60"/>
      <c r="K108" s="60"/>
    </row>
    <row r="109" spans="1:11" s="1" customFormat="1" ht="26.25" customHeight="1">
      <c r="A109" s="66" t="s">
        <v>228</v>
      </c>
      <c r="B109" s="68">
        <v>4</v>
      </c>
      <c r="C109" s="68">
        <v>0</v>
      </c>
      <c r="D109" s="68">
        <v>4</v>
      </c>
      <c r="E109" s="64"/>
      <c r="F109" s="22"/>
      <c r="J109" s="60"/>
      <c r="K109" s="60"/>
    </row>
    <row r="110" spans="1:11" s="1" customFormat="1" ht="26.25" customHeight="1">
      <c r="A110" s="66" t="s">
        <v>144</v>
      </c>
      <c r="B110" s="68">
        <v>9.75</v>
      </c>
      <c r="C110" s="68">
        <v>0</v>
      </c>
      <c r="D110" s="68">
        <v>9.75</v>
      </c>
      <c r="E110" s="64"/>
      <c r="F110" s="22"/>
      <c r="J110" s="60"/>
      <c r="K110" s="60"/>
    </row>
    <row r="111" spans="1:11" s="1" customFormat="1" ht="26.25" customHeight="1">
      <c r="A111" s="66" t="s">
        <v>242</v>
      </c>
      <c r="B111" s="68">
        <v>9.75</v>
      </c>
      <c r="C111" s="68">
        <v>0</v>
      </c>
      <c r="D111" s="68">
        <v>9.75</v>
      </c>
      <c r="E111" s="64"/>
      <c r="F111" s="22"/>
      <c r="J111" s="60"/>
      <c r="K111" s="60"/>
    </row>
    <row r="112" spans="1:11" s="1" customFormat="1" ht="26.25" customHeight="1">
      <c r="A112" s="66" t="s">
        <v>243</v>
      </c>
      <c r="B112" s="68">
        <v>9.75</v>
      </c>
      <c r="C112" s="68">
        <v>0</v>
      </c>
      <c r="D112" s="68">
        <v>9.75</v>
      </c>
      <c r="E112" s="64"/>
      <c r="F112" s="22"/>
      <c r="J112" s="60"/>
      <c r="K112" s="60"/>
    </row>
    <row r="113" spans="1:11" s="1" customFormat="1" ht="26.25" customHeight="1">
      <c r="A113" s="66" t="s">
        <v>133</v>
      </c>
      <c r="B113" s="68">
        <v>61.00999999999999</v>
      </c>
      <c r="C113" s="68">
        <v>0</v>
      </c>
      <c r="D113" s="68">
        <v>61.00999999999999</v>
      </c>
      <c r="E113" s="64"/>
      <c r="F113" s="22"/>
      <c r="J113" s="60"/>
      <c r="K113" s="60"/>
    </row>
    <row r="114" spans="1:11" s="1" customFormat="1" ht="26.25" customHeight="1">
      <c r="A114" s="66" t="s">
        <v>208</v>
      </c>
      <c r="B114" s="68">
        <v>61.01</v>
      </c>
      <c r="C114" s="68">
        <v>0</v>
      </c>
      <c r="D114" s="68">
        <v>61.01</v>
      </c>
      <c r="E114" s="64"/>
      <c r="F114" s="22"/>
      <c r="J114" s="60"/>
      <c r="K114" s="60"/>
    </row>
    <row r="115" spans="1:11" s="1" customFormat="1" ht="26.25" customHeight="1">
      <c r="A115" s="66" t="s">
        <v>209</v>
      </c>
      <c r="B115" s="68">
        <v>61.00999999999999</v>
      </c>
      <c r="C115" s="68">
        <v>0</v>
      </c>
      <c r="D115" s="68">
        <v>61.00999999999999</v>
      </c>
      <c r="E115" s="64"/>
      <c r="F115" s="22"/>
      <c r="J115" s="60"/>
      <c r="K115" s="60"/>
    </row>
    <row r="116" spans="1:11" s="1" customFormat="1" ht="26.25" customHeight="1">
      <c r="A116" s="67" t="s">
        <v>133</v>
      </c>
      <c r="B116" s="68">
        <v>21.6</v>
      </c>
      <c r="C116" s="68">
        <v>0</v>
      </c>
      <c r="D116" s="68">
        <v>21.6</v>
      </c>
      <c r="E116" s="68"/>
      <c r="F116" s="22"/>
      <c r="J116" s="60"/>
      <c r="K116" s="60"/>
    </row>
    <row r="117" spans="1:11" s="1" customFormat="1" ht="26.25" customHeight="1">
      <c r="A117" s="67" t="s">
        <v>234</v>
      </c>
      <c r="B117" s="68">
        <v>21.6</v>
      </c>
      <c r="C117" s="68">
        <v>0</v>
      </c>
      <c r="D117" s="68">
        <v>21.6</v>
      </c>
      <c r="E117" s="64"/>
      <c r="F117" s="22"/>
      <c r="J117" s="60"/>
      <c r="K117" s="60"/>
    </row>
    <row r="118" spans="1:11" s="1" customFormat="1" ht="26.25" customHeight="1">
      <c r="A118" s="67" t="s">
        <v>235</v>
      </c>
      <c r="B118" s="68">
        <v>21.6</v>
      </c>
      <c r="C118" s="68">
        <v>0</v>
      </c>
      <c r="D118" s="68">
        <v>21.6</v>
      </c>
      <c r="E118" s="64"/>
      <c r="F118" s="22"/>
      <c r="J118" s="60"/>
      <c r="K118" s="60"/>
    </row>
    <row r="119" spans="1:11" s="1" customFormat="1" ht="26.25" customHeight="1">
      <c r="A119" s="67" t="s">
        <v>133</v>
      </c>
      <c r="B119" s="63">
        <v>5012</v>
      </c>
      <c r="C119" s="68">
        <v>4243.15</v>
      </c>
      <c r="D119" s="68">
        <v>768.85</v>
      </c>
      <c r="E119" s="23"/>
      <c r="F119" s="22"/>
      <c r="J119" s="60"/>
      <c r="K119" s="60"/>
    </row>
    <row r="120" spans="1:11" s="1" customFormat="1" ht="26.25" customHeight="1">
      <c r="A120" s="65" t="s">
        <v>134</v>
      </c>
      <c r="B120" s="63">
        <v>5012</v>
      </c>
      <c r="C120" s="68">
        <v>4243.15</v>
      </c>
      <c r="D120" s="68">
        <v>768.85</v>
      </c>
      <c r="E120" s="23"/>
      <c r="F120" s="22"/>
      <c r="J120" s="60"/>
      <c r="K120" s="60"/>
    </row>
    <row r="121" spans="1:11" s="1" customFormat="1" ht="26.25" customHeight="1">
      <c r="A121" s="65" t="s">
        <v>258</v>
      </c>
      <c r="B121" s="63">
        <v>4243.15</v>
      </c>
      <c r="C121" s="68">
        <v>4243.15</v>
      </c>
      <c r="D121" s="68">
        <v>0</v>
      </c>
      <c r="E121" s="64"/>
      <c r="F121" s="22"/>
      <c r="J121" s="60"/>
      <c r="K121" s="60"/>
    </row>
    <row r="122" spans="1:11" s="1" customFormat="1" ht="26.25" customHeight="1">
      <c r="A122" s="65" t="s">
        <v>135</v>
      </c>
      <c r="B122" s="68">
        <v>768.85</v>
      </c>
      <c r="C122" s="68">
        <v>0</v>
      </c>
      <c r="D122" s="68">
        <v>768.85</v>
      </c>
      <c r="E122" s="23"/>
      <c r="F122" s="22"/>
      <c r="J122" s="60"/>
      <c r="K122" s="60"/>
    </row>
    <row r="123" spans="1:11" s="1" customFormat="1" ht="26.25" customHeight="1">
      <c r="A123" s="67" t="s">
        <v>133</v>
      </c>
      <c r="B123" s="68">
        <v>1300</v>
      </c>
      <c r="C123" s="68">
        <v>0</v>
      </c>
      <c r="D123" s="68">
        <v>1300</v>
      </c>
      <c r="E123" s="64"/>
      <c r="F123" s="22"/>
      <c r="J123" s="60"/>
      <c r="K123" s="60"/>
    </row>
    <row r="124" spans="1:11" s="1" customFormat="1" ht="26.25" customHeight="1">
      <c r="A124" s="67" t="s">
        <v>261</v>
      </c>
      <c r="B124" s="68">
        <v>1300</v>
      </c>
      <c r="C124" s="68">
        <v>0</v>
      </c>
      <c r="D124" s="68">
        <v>1300</v>
      </c>
      <c r="E124" s="64"/>
      <c r="F124" s="22"/>
      <c r="J124" s="60"/>
      <c r="K124" s="60"/>
    </row>
    <row r="125" spans="1:11" s="1" customFormat="1" ht="26.25" customHeight="1">
      <c r="A125" s="72" t="s">
        <v>262</v>
      </c>
      <c r="B125" s="68">
        <v>1300</v>
      </c>
      <c r="C125" s="68">
        <v>0</v>
      </c>
      <c r="D125" s="68">
        <v>1300</v>
      </c>
      <c r="E125" s="64"/>
      <c r="F125" s="22"/>
      <c r="J125" s="60"/>
      <c r="K125" s="60"/>
    </row>
    <row r="126" spans="1:11" s="1" customFormat="1" ht="26.25" customHeight="1">
      <c r="A126" s="67" t="s">
        <v>159</v>
      </c>
      <c r="B126" s="68">
        <v>201.61</v>
      </c>
      <c r="C126" s="68">
        <v>0</v>
      </c>
      <c r="D126" s="68">
        <v>201.61</v>
      </c>
      <c r="E126" s="64"/>
      <c r="F126" s="22"/>
      <c r="J126" s="60"/>
      <c r="K126" s="60"/>
    </row>
    <row r="127" spans="1:11" s="1" customFormat="1" ht="26.25" customHeight="1">
      <c r="A127" s="65" t="s">
        <v>170</v>
      </c>
      <c r="B127" s="68">
        <v>201.61</v>
      </c>
      <c r="C127" s="68">
        <v>0</v>
      </c>
      <c r="D127" s="68">
        <v>201.61</v>
      </c>
      <c r="E127" s="64"/>
      <c r="F127" s="22"/>
      <c r="J127" s="60"/>
      <c r="K127" s="60"/>
    </row>
    <row r="128" spans="1:6" s="1" customFormat="1" ht="26.25" customHeight="1">
      <c r="A128" s="66" t="s">
        <v>160</v>
      </c>
      <c r="B128" s="63">
        <v>200.17</v>
      </c>
      <c r="C128" s="63">
        <v>0</v>
      </c>
      <c r="D128" s="63">
        <v>200.17</v>
      </c>
      <c r="E128" s="63"/>
      <c r="F128" s="22"/>
    </row>
    <row r="129" spans="1:6" s="1" customFormat="1" ht="26.25" customHeight="1">
      <c r="A129" s="66" t="s">
        <v>225</v>
      </c>
      <c r="B129" s="63">
        <v>1.44</v>
      </c>
      <c r="C129" s="68">
        <v>0</v>
      </c>
      <c r="D129" s="63">
        <v>1.44</v>
      </c>
      <c r="E129" s="63"/>
      <c r="F129" s="22"/>
    </row>
    <row r="130" spans="1:6" s="1" customFormat="1" ht="26.25" customHeight="1">
      <c r="A130" s="67" t="s">
        <v>159</v>
      </c>
      <c r="B130" s="68">
        <v>155.36</v>
      </c>
      <c r="C130" s="68">
        <v>0</v>
      </c>
      <c r="D130" s="68">
        <v>155.36</v>
      </c>
      <c r="E130" s="64"/>
      <c r="F130" s="22"/>
    </row>
    <row r="131" spans="1:6" s="1" customFormat="1" ht="26.25" customHeight="1">
      <c r="A131" s="67" t="s">
        <v>174</v>
      </c>
      <c r="B131" s="68">
        <v>155.36</v>
      </c>
      <c r="C131" s="68">
        <v>0</v>
      </c>
      <c r="D131" s="68">
        <v>155.36</v>
      </c>
      <c r="E131" s="64"/>
      <c r="F131" s="22"/>
    </row>
    <row r="132" spans="1:6" s="1" customFormat="1" ht="26.25" customHeight="1">
      <c r="A132" s="67" t="s">
        <v>175</v>
      </c>
      <c r="B132" s="68">
        <v>3.6</v>
      </c>
      <c r="C132" s="68">
        <v>0</v>
      </c>
      <c r="D132" s="68">
        <v>3.6</v>
      </c>
      <c r="E132" s="64"/>
      <c r="F132" s="22"/>
    </row>
    <row r="133" spans="1:6" s="1" customFormat="1" ht="26.25" customHeight="1">
      <c r="A133" s="67" t="s">
        <v>190</v>
      </c>
      <c r="B133" s="68">
        <v>14</v>
      </c>
      <c r="C133" s="68">
        <v>0</v>
      </c>
      <c r="D133" s="68">
        <v>14</v>
      </c>
      <c r="E133" s="64"/>
      <c r="F133" s="22"/>
    </row>
    <row r="134" spans="1:6" s="1" customFormat="1" ht="26.25" customHeight="1">
      <c r="A134" s="67" t="s">
        <v>198</v>
      </c>
      <c r="B134" s="68">
        <v>132</v>
      </c>
      <c r="C134" s="68">
        <v>0</v>
      </c>
      <c r="D134" s="68">
        <v>132</v>
      </c>
      <c r="E134" s="68"/>
      <c r="F134" s="22"/>
    </row>
    <row r="135" spans="1:6" s="1" customFormat="1" ht="26.25" customHeight="1">
      <c r="A135" s="67" t="s">
        <v>226</v>
      </c>
      <c r="B135" s="68">
        <v>5.76</v>
      </c>
      <c r="C135" s="68">
        <v>0</v>
      </c>
      <c r="D135" s="68">
        <v>5.76</v>
      </c>
      <c r="E135" s="68"/>
      <c r="F135" s="22"/>
    </row>
    <row r="136" spans="1:6" s="1" customFormat="1" ht="26.25" customHeight="1">
      <c r="A136" s="66" t="s">
        <v>159</v>
      </c>
      <c r="B136" s="68">
        <v>25.65</v>
      </c>
      <c r="C136" s="68">
        <v>0</v>
      </c>
      <c r="D136" s="68">
        <v>25.65</v>
      </c>
      <c r="E136" s="64"/>
      <c r="F136" s="22"/>
    </row>
    <row r="137" spans="1:6" s="1" customFormat="1" ht="26.25" customHeight="1">
      <c r="A137" s="66" t="s">
        <v>221</v>
      </c>
      <c r="B137" s="68">
        <v>25.65</v>
      </c>
      <c r="C137" s="68">
        <v>0</v>
      </c>
      <c r="D137" s="68">
        <v>25.65</v>
      </c>
      <c r="E137" s="64"/>
      <c r="F137" s="22"/>
    </row>
    <row r="138" spans="1:6" s="1" customFormat="1" ht="26.25" customHeight="1">
      <c r="A138" s="66" t="s">
        <v>222</v>
      </c>
      <c r="B138" s="68">
        <v>25.65</v>
      </c>
      <c r="C138" s="68">
        <v>0</v>
      </c>
      <c r="D138" s="68">
        <v>25.65</v>
      </c>
      <c r="E138" s="64"/>
      <c r="F138" s="22"/>
    </row>
    <row r="139" spans="1:6" s="1" customFormat="1" ht="26.25" customHeight="1">
      <c r="A139" s="66" t="s">
        <v>231</v>
      </c>
      <c r="B139" s="68">
        <v>4.69</v>
      </c>
      <c r="C139" s="68">
        <v>0</v>
      </c>
      <c r="D139" s="68">
        <v>4.69</v>
      </c>
      <c r="E139" s="68"/>
      <c r="F139" s="22"/>
    </row>
    <row r="140" spans="1:6" s="1" customFormat="1" ht="26.25" customHeight="1">
      <c r="A140" s="66" t="s">
        <v>232</v>
      </c>
      <c r="B140" s="68">
        <v>4.69</v>
      </c>
      <c r="C140" s="68">
        <v>0</v>
      </c>
      <c r="D140" s="68">
        <v>4.69</v>
      </c>
      <c r="E140" s="68"/>
      <c r="F140" s="22"/>
    </row>
    <row r="141" spans="1:6" s="1" customFormat="1" ht="26.25" customHeight="1">
      <c r="A141" s="66" t="s">
        <v>233</v>
      </c>
      <c r="B141" s="68">
        <v>4.69</v>
      </c>
      <c r="C141" s="68">
        <v>0</v>
      </c>
      <c r="D141" s="68">
        <v>4.69</v>
      </c>
      <c r="E141" s="68"/>
      <c r="F141" s="22"/>
    </row>
    <row r="142" spans="1:6" s="1" customFormat="1" ht="26.25" customHeight="1">
      <c r="A142" s="63" t="s">
        <v>246</v>
      </c>
      <c r="B142" s="68">
        <v>8.47</v>
      </c>
      <c r="C142" s="68">
        <v>0</v>
      </c>
      <c r="D142" s="68">
        <v>8.47</v>
      </c>
      <c r="E142" s="68"/>
      <c r="F142" s="22"/>
    </row>
    <row r="143" spans="1:6" s="1" customFormat="1" ht="26.25" customHeight="1">
      <c r="A143" s="66" t="s">
        <v>247</v>
      </c>
      <c r="B143" s="68">
        <v>8.47</v>
      </c>
      <c r="C143" s="68">
        <v>0</v>
      </c>
      <c r="D143" s="68">
        <v>8.47</v>
      </c>
      <c r="E143" s="68"/>
      <c r="F143" s="22"/>
    </row>
    <row r="144" spans="1:6" s="1" customFormat="1" ht="26.25" customHeight="1">
      <c r="A144" s="66" t="s">
        <v>248</v>
      </c>
      <c r="B144" s="68">
        <v>8.47</v>
      </c>
      <c r="C144" s="68">
        <v>0</v>
      </c>
      <c r="D144" s="68">
        <v>8.47</v>
      </c>
      <c r="E144" s="68"/>
      <c r="F144" s="22"/>
    </row>
    <row r="145" spans="1:6" s="1" customFormat="1" ht="26.25" customHeight="1">
      <c r="A145" s="66" t="s">
        <v>210</v>
      </c>
      <c r="B145" s="68">
        <v>44.2</v>
      </c>
      <c r="C145" s="68">
        <v>0</v>
      </c>
      <c r="D145" s="68">
        <v>44.2</v>
      </c>
      <c r="E145" s="64"/>
      <c r="F145" s="22"/>
    </row>
    <row r="146" spans="1:6" s="1" customFormat="1" ht="26.25" customHeight="1">
      <c r="A146" s="66" t="s">
        <v>211</v>
      </c>
      <c r="B146" s="68">
        <v>44.2</v>
      </c>
      <c r="C146" s="68">
        <v>0</v>
      </c>
      <c r="D146" s="68">
        <v>44.2</v>
      </c>
      <c r="E146" s="64"/>
      <c r="F146" s="22"/>
    </row>
    <row r="147" spans="1:6" s="1" customFormat="1" ht="26.25" customHeight="1">
      <c r="A147" s="66" t="s">
        <v>212</v>
      </c>
      <c r="B147" s="68">
        <v>2</v>
      </c>
      <c r="C147" s="68">
        <v>0</v>
      </c>
      <c r="D147" s="68">
        <v>2</v>
      </c>
      <c r="E147" s="64"/>
      <c r="F147" s="22"/>
    </row>
    <row r="148" spans="1:6" s="1" customFormat="1" ht="26.25" customHeight="1">
      <c r="A148" s="66" t="s">
        <v>213</v>
      </c>
      <c r="B148" s="68">
        <v>7.2</v>
      </c>
      <c r="C148" s="68">
        <v>0</v>
      </c>
      <c r="D148" s="68">
        <v>7.2</v>
      </c>
      <c r="E148" s="64"/>
      <c r="F148" s="22"/>
    </row>
    <row r="149" spans="1:6" s="1" customFormat="1" ht="26.25" customHeight="1">
      <c r="A149" s="66" t="s">
        <v>229</v>
      </c>
      <c r="B149" s="68">
        <v>35</v>
      </c>
      <c r="C149" s="68">
        <v>0</v>
      </c>
      <c r="D149" s="68">
        <v>35</v>
      </c>
      <c r="E149" s="64"/>
      <c r="F149" s="22"/>
    </row>
    <row r="150" spans="1:5" s="1" customFormat="1" ht="22.5" customHeight="1">
      <c r="A150" s="66" t="s">
        <v>153</v>
      </c>
      <c r="B150" s="68">
        <v>600</v>
      </c>
      <c r="C150" s="68">
        <v>0</v>
      </c>
      <c r="D150" s="68">
        <v>600</v>
      </c>
      <c r="E150" s="23"/>
    </row>
    <row r="151" spans="1:5" s="1" customFormat="1" ht="24.75" customHeight="1">
      <c r="A151" s="66" t="s">
        <v>154</v>
      </c>
      <c r="B151" s="68">
        <v>600</v>
      </c>
      <c r="C151" s="68">
        <v>0</v>
      </c>
      <c r="D151" s="68">
        <v>600</v>
      </c>
      <c r="E151" s="23"/>
    </row>
    <row r="152" spans="1:5" s="1" customFormat="1" ht="24.75" customHeight="1">
      <c r="A152" s="65" t="s">
        <v>162</v>
      </c>
      <c r="B152" s="63">
        <v>600</v>
      </c>
      <c r="C152" s="68">
        <v>0</v>
      </c>
      <c r="D152" s="63">
        <v>600</v>
      </c>
      <c r="E152" s="23"/>
    </row>
    <row r="153" spans="1:13" s="1" customFormat="1" ht="24.75" customHeight="1">
      <c r="A153" s="66" t="s">
        <v>153</v>
      </c>
      <c r="B153" s="68">
        <v>2.16</v>
      </c>
      <c r="C153" s="68">
        <v>0</v>
      </c>
      <c r="D153" s="68">
        <v>2.16</v>
      </c>
      <c r="E153" s="64"/>
      <c r="J153" s="60"/>
      <c r="K153" s="60"/>
      <c r="L153" s="60"/>
      <c r="M153" s="60"/>
    </row>
    <row r="154" spans="1:13" s="1" customFormat="1" ht="24.75" customHeight="1">
      <c r="A154" s="66" t="s">
        <v>178</v>
      </c>
      <c r="B154" s="68">
        <v>2.16</v>
      </c>
      <c r="C154" s="68">
        <v>0</v>
      </c>
      <c r="D154" s="68">
        <v>2.16</v>
      </c>
      <c r="E154" s="64"/>
      <c r="J154" s="60"/>
      <c r="K154" s="60"/>
      <c r="L154" s="60"/>
      <c r="M154" s="60"/>
    </row>
    <row r="155" spans="1:13" s="1" customFormat="1" ht="24.75" customHeight="1">
      <c r="A155" s="66" t="s">
        <v>179</v>
      </c>
      <c r="B155" s="68">
        <v>2.16</v>
      </c>
      <c r="C155" s="68">
        <v>0</v>
      </c>
      <c r="D155" s="68">
        <v>2.16</v>
      </c>
      <c r="E155" s="64"/>
      <c r="J155" s="60"/>
      <c r="K155" s="60"/>
      <c r="L155" s="60"/>
      <c r="M155" s="60"/>
    </row>
    <row r="156" spans="1:12" ht="24.75" customHeight="1">
      <c r="A156" s="66" t="s">
        <v>171</v>
      </c>
      <c r="B156" s="68">
        <v>61.2</v>
      </c>
      <c r="C156" s="63">
        <v>0</v>
      </c>
      <c r="D156" s="68">
        <v>61.2</v>
      </c>
      <c r="E156" s="63"/>
      <c r="G156" s="1"/>
      <c r="H156" s="1"/>
      <c r="J156" s="60"/>
      <c r="K156" s="60"/>
      <c r="L156" s="60"/>
    </row>
    <row r="157" spans="1:12" ht="24.75" customHeight="1">
      <c r="A157" s="66" t="s">
        <v>172</v>
      </c>
      <c r="B157" s="68">
        <v>61.2</v>
      </c>
      <c r="C157" s="63">
        <v>0</v>
      </c>
      <c r="D157" s="68">
        <v>61.2</v>
      </c>
      <c r="E157" s="63"/>
      <c r="G157" s="1"/>
      <c r="H157" s="1"/>
      <c r="J157" s="1"/>
      <c r="K157" s="1"/>
      <c r="L157" s="1"/>
    </row>
    <row r="158" spans="1:8" ht="24.75" customHeight="1">
      <c r="A158" s="66" t="s">
        <v>173</v>
      </c>
      <c r="B158" s="68">
        <v>61.2</v>
      </c>
      <c r="C158" s="68">
        <v>0</v>
      </c>
      <c r="D158" s="68">
        <v>61.2</v>
      </c>
      <c r="E158" s="23"/>
      <c r="G158" s="1"/>
      <c r="H158" s="1"/>
    </row>
    <row r="159" spans="1:8" ht="24.75" customHeight="1">
      <c r="A159" s="66" t="s">
        <v>191</v>
      </c>
      <c r="B159" s="68">
        <v>18.03</v>
      </c>
      <c r="C159" s="68">
        <v>0</v>
      </c>
      <c r="D159" s="68">
        <v>18.03</v>
      </c>
      <c r="E159" s="23"/>
      <c r="G159" s="1"/>
      <c r="H159" s="1"/>
    </row>
    <row r="160" spans="1:8" ht="24.75" customHeight="1">
      <c r="A160" s="66" t="s">
        <v>192</v>
      </c>
      <c r="B160" s="68">
        <v>18.03</v>
      </c>
      <c r="C160" s="68">
        <v>0</v>
      </c>
      <c r="D160" s="68">
        <v>18.03</v>
      </c>
      <c r="E160" s="23"/>
      <c r="G160" s="1"/>
      <c r="H160" s="1"/>
    </row>
    <row r="161" spans="1:8" ht="24.75" customHeight="1">
      <c r="A161" s="66" t="s">
        <v>193</v>
      </c>
      <c r="B161" s="68">
        <v>10.8</v>
      </c>
      <c r="C161" s="68">
        <v>0</v>
      </c>
      <c r="D161" s="68">
        <v>10.8</v>
      </c>
      <c r="E161" s="23"/>
      <c r="G161" s="1"/>
      <c r="H161" s="1"/>
    </row>
    <row r="162" spans="1:8" ht="24.75" customHeight="1">
      <c r="A162" s="66" t="s">
        <v>206</v>
      </c>
      <c r="B162" s="68">
        <v>3.63</v>
      </c>
      <c r="C162" s="68">
        <v>0</v>
      </c>
      <c r="D162" s="68">
        <v>3.63</v>
      </c>
      <c r="E162" s="61"/>
      <c r="G162" s="1"/>
      <c r="H162" s="1"/>
    </row>
    <row r="163" spans="1:8" ht="24.75" customHeight="1">
      <c r="A163" s="66" t="s">
        <v>207</v>
      </c>
      <c r="B163" s="68">
        <v>3.6</v>
      </c>
      <c r="C163" s="68">
        <v>0</v>
      </c>
      <c r="D163" s="68">
        <v>3.6</v>
      </c>
      <c r="E163" s="61"/>
      <c r="G163" s="1"/>
      <c r="H163" s="1"/>
    </row>
    <row r="164" spans="1:8" ht="24.75" customHeight="1">
      <c r="A164" s="66" t="s">
        <v>171</v>
      </c>
      <c r="B164" s="68">
        <v>1.44</v>
      </c>
      <c r="C164" s="68">
        <v>0</v>
      </c>
      <c r="D164" s="68">
        <v>1.44</v>
      </c>
      <c r="E164" s="23"/>
      <c r="G164" s="1"/>
      <c r="H164" s="1"/>
    </row>
    <row r="165" spans="1:8" ht="24.75" customHeight="1">
      <c r="A165" s="66" t="s">
        <v>199</v>
      </c>
      <c r="B165" s="68">
        <v>1.44</v>
      </c>
      <c r="C165" s="68">
        <v>0</v>
      </c>
      <c r="D165" s="68">
        <v>1.44</v>
      </c>
      <c r="E165" s="23"/>
      <c r="G165" s="1"/>
      <c r="H165" s="1"/>
    </row>
    <row r="166" spans="1:8" ht="24.75" customHeight="1">
      <c r="A166" s="66" t="s">
        <v>155</v>
      </c>
      <c r="B166" s="68">
        <v>1.44</v>
      </c>
      <c r="C166" s="68">
        <v>0</v>
      </c>
      <c r="D166" s="68">
        <v>1.44</v>
      </c>
      <c r="E166" s="23"/>
      <c r="G166" s="1"/>
      <c r="H166" s="1"/>
    </row>
    <row r="167" spans="1:8" ht="24.75" customHeight="1">
      <c r="A167" s="66" t="s">
        <v>218</v>
      </c>
      <c r="B167" s="68">
        <v>89</v>
      </c>
      <c r="C167" s="68">
        <v>0</v>
      </c>
      <c r="D167" s="68">
        <v>89</v>
      </c>
      <c r="E167" s="61"/>
      <c r="G167" s="1"/>
      <c r="H167" s="1"/>
    </row>
    <row r="168" spans="1:8" ht="24.75" customHeight="1">
      <c r="A168" s="66" t="s">
        <v>219</v>
      </c>
      <c r="B168" s="68">
        <v>89</v>
      </c>
      <c r="C168" s="68">
        <v>0</v>
      </c>
      <c r="D168" s="68">
        <v>89</v>
      </c>
      <c r="E168" s="61"/>
      <c r="G168" s="1"/>
      <c r="H168" s="1"/>
    </row>
    <row r="169" spans="1:8" ht="24.75" customHeight="1">
      <c r="A169" s="66" t="s">
        <v>220</v>
      </c>
      <c r="B169" s="68">
        <v>80</v>
      </c>
      <c r="C169" s="68">
        <v>0</v>
      </c>
      <c r="D169" s="68">
        <v>80</v>
      </c>
      <c r="E169" s="61"/>
      <c r="G169" s="1"/>
      <c r="H169" s="1"/>
    </row>
    <row r="170" spans="1:8" ht="24.75" customHeight="1">
      <c r="A170" s="66" t="s">
        <v>236</v>
      </c>
      <c r="B170" s="68">
        <v>9</v>
      </c>
      <c r="C170" s="68">
        <v>0</v>
      </c>
      <c r="D170" s="68">
        <v>9</v>
      </c>
      <c r="E170" s="61"/>
      <c r="G170" s="1"/>
      <c r="H170" s="1"/>
    </row>
    <row r="171" spans="1:8" ht="24.75" customHeight="1">
      <c r="A171" s="66" t="s">
        <v>218</v>
      </c>
      <c r="B171" s="68">
        <v>3.6</v>
      </c>
      <c r="C171" s="68">
        <v>0</v>
      </c>
      <c r="D171" s="68">
        <v>3.6</v>
      </c>
      <c r="E171" s="39"/>
      <c r="G171" s="1"/>
      <c r="H171" s="1"/>
    </row>
    <row r="172" spans="1:8" ht="24.75" customHeight="1">
      <c r="A172" s="66" t="s">
        <v>223</v>
      </c>
      <c r="B172" s="68">
        <v>3.6</v>
      </c>
      <c r="C172" s="68">
        <v>0</v>
      </c>
      <c r="D172" s="68">
        <v>3.6</v>
      </c>
      <c r="E172" s="39"/>
      <c r="G172" s="1"/>
      <c r="H172" s="1"/>
    </row>
    <row r="173" spans="1:8" ht="24.75" customHeight="1">
      <c r="A173" s="66" t="s">
        <v>224</v>
      </c>
      <c r="B173" s="68">
        <v>3.6</v>
      </c>
      <c r="C173" s="68">
        <v>0</v>
      </c>
      <c r="D173" s="68">
        <v>3.6</v>
      </c>
      <c r="E173" s="39"/>
      <c r="G173" s="1"/>
      <c r="H173" s="1"/>
    </row>
    <row r="174" spans="1:8" ht="24.75" customHeight="1">
      <c r="A174" s="66" t="s">
        <v>263</v>
      </c>
      <c r="B174" s="68">
        <v>2.88</v>
      </c>
      <c r="C174" s="68">
        <v>0</v>
      </c>
      <c r="D174" s="68">
        <v>2.88</v>
      </c>
      <c r="E174" s="68"/>
      <c r="G174" s="1"/>
      <c r="H174" s="1"/>
    </row>
    <row r="175" spans="1:8" ht="24.75" customHeight="1">
      <c r="A175" s="66" t="s">
        <v>264</v>
      </c>
      <c r="B175" s="68">
        <v>2.88</v>
      </c>
      <c r="C175" s="68">
        <v>0</v>
      </c>
      <c r="D175" s="68">
        <v>2.88</v>
      </c>
      <c r="E175" s="68"/>
      <c r="G175" s="1"/>
      <c r="H175" s="1"/>
    </row>
    <row r="176" spans="1:8" ht="24.75" customHeight="1">
      <c r="A176" s="66" t="s">
        <v>265</v>
      </c>
      <c r="B176" s="68">
        <v>2.88</v>
      </c>
      <c r="C176" s="68">
        <v>0</v>
      </c>
      <c r="D176" s="68">
        <v>2.88</v>
      </c>
      <c r="E176" s="68"/>
      <c r="G176" s="1"/>
      <c r="H176" s="1"/>
    </row>
    <row r="177" spans="1:8" ht="24.75" customHeight="1">
      <c r="A177" s="89"/>
      <c r="G177" s="1"/>
      <c r="H177" s="1"/>
    </row>
    <row r="178" spans="7:8" ht="24.75" customHeight="1">
      <c r="G178" s="1"/>
      <c r="H178" s="1"/>
    </row>
  </sheetData>
  <sheetProtection/>
  <mergeCells count="6">
    <mergeCell ref="A1:E1"/>
    <mergeCell ref="A4:A5"/>
    <mergeCell ref="B4:B5"/>
    <mergeCell ref="C4:C5"/>
    <mergeCell ref="D4:D5"/>
    <mergeCell ref="E4:E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C16" sqref="C16"/>
    </sheetView>
  </sheetViews>
  <sheetFormatPr defaultColWidth="9.00390625" defaultRowHeight="15"/>
  <cols>
    <col min="1" max="1" width="29.140625" style="0" customWidth="1"/>
    <col min="2" max="5" width="12.57421875" style="0" customWidth="1"/>
  </cols>
  <sheetData>
    <row r="1" spans="1:6" ht="20.25">
      <c r="A1" s="107" t="s">
        <v>333</v>
      </c>
      <c r="B1" s="107"/>
      <c r="C1" s="107"/>
      <c r="D1" s="107"/>
      <c r="E1" s="107"/>
      <c r="F1" s="18"/>
    </row>
    <row r="2" spans="1:6" ht="12" customHeight="1">
      <c r="A2" s="11"/>
      <c r="B2" s="11"/>
      <c r="C2" s="11"/>
      <c r="D2" s="11"/>
      <c r="E2" s="11"/>
      <c r="F2" s="18"/>
    </row>
    <row r="3" spans="1:6" ht="13.5">
      <c r="A3" s="111" t="s">
        <v>326</v>
      </c>
      <c r="B3" s="112"/>
      <c r="C3" s="18"/>
      <c r="D3" s="18"/>
      <c r="E3" s="4" t="s">
        <v>0</v>
      </c>
      <c r="F3" s="18"/>
    </row>
    <row r="4" spans="1:6" ht="13.5">
      <c r="A4" s="110" t="s">
        <v>44</v>
      </c>
      <c r="B4" s="94" t="s">
        <v>45</v>
      </c>
      <c r="C4" s="94" t="s">
        <v>31</v>
      </c>
      <c r="D4" s="94" t="s">
        <v>32</v>
      </c>
      <c r="E4" s="94" t="s">
        <v>46</v>
      </c>
      <c r="F4" s="18"/>
    </row>
    <row r="5" spans="1:6" ht="13.5">
      <c r="A5" s="110"/>
      <c r="B5" s="94"/>
      <c r="C5" s="94"/>
      <c r="D5" s="94"/>
      <c r="E5" s="94"/>
      <c r="F5" s="18"/>
    </row>
    <row r="6" spans="1:6" s="1" customFormat="1" ht="21.75" customHeight="1">
      <c r="A6" s="20" t="s">
        <v>48</v>
      </c>
      <c r="B6" s="21"/>
      <c r="C6" s="21"/>
      <c r="D6" s="21"/>
      <c r="E6" s="21"/>
      <c r="F6" s="22"/>
    </row>
    <row r="7" spans="1:6" s="1" customFormat="1" ht="24" customHeight="1">
      <c r="A7" s="23"/>
      <c r="B7" s="23"/>
      <c r="C7" s="23"/>
      <c r="D7" s="23"/>
      <c r="E7" s="23"/>
      <c r="F7" s="22"/>
    </row>
    <row r="8" spans="1:5" s="1" customFormat="1" ht="34.5" customHeight="1">
      <c r="A8" s="109" t="s">
        <v>49</v>
      </c>
      <c r="B8" s="109"/>
      <c r="C8" s="109"/>
      <c r="D8" s="109"/>
      <c r="E8" s="109"/>
    </row>
    <row r="9" s="1" customFormat="1" ht="13.5"/>
    <row r="10" s="1" customFormat="1" ht="13.5"/>
    <row r="11" s="1" customFormat="1" ht="13.5"/>
    <row r="12" s="1" customFormat="1" ht="13.5"/>
    <row r="13" s="1" customFormat="1" ht="13.5"/>
    <row r="14" s="1" customFormat="1" ht="13.5"/>
    <row r="15" s="1" customFormat="1" ht="13.5"/>
    <row r="16" s="1" customFormat="1" ht="13.5"/>
    <row r="17" s="1" customFormat="1" ht="13.5"/>
    <row r="18" s="1" customFormat="1" ht="13.5"/>
    <row r="19" s="1" customFormat="1" ht="13.5"/>
    <row r="20" s="1" customFormat="1" ht="13.5"/>
    <row r="21" s="1" customFormat="1" ht="13.5"/>
    <row r="22" s="1" customFormat="1" ht="13.5"/>
    <row r="23" s="1" customFormat="1" ht="13.5"/>
    <row r="24" s="1" customFormat="1" ht="13.5"/>
    <row r="25" s="1" customFormat="1" ht="13.5"/>
    <row r="26" s="1" customFormat="1" ht="13.5"/>
    <row r="27" s="1" customFormat="1" ht="13.5"/>
    <row r="28" s="1" customFormat="1" ht="13.5"/>
    <row r="29" s="1" customFormat="1" ht="13.5"/>
    <row r="30" s="1" customFormat="1" ht="13.5"/>
    <row r="31" s="1" customFormat="1" ht="13.5"/>
    <row r="32" s="1" customFormat="1" ht="13.5"/>
    <row r="33" s="1" customFormat="1" ht="13.5"/>
    <row r="34" s="1" customFormat="1" ht="13.5"/>
    <row r="35" s="1" customFormat="1" ht="13.5"/>
    <row r="36" s="1" customFormat="1" ht="13.5"/>
    <row r="37" s="1" customFormat="1" ht="13.5"/>
    <row r="38" s="1" customFormat="1" ht="13.5"/>
    <row r="39" s="1" customFormat="1" ht="13.5"/>
  </sheetData>
  <sheetProtection/>
  <mergeCells count="8">
    <mergeCell ref="A1:E1"/>
    <mergeCell ref="A8:E8"/>
    <mergeCell ref="A4:A5"/>
    <mergeCell ref="B4:B5"/>
    <mergeCell ref="C4:C5"/>
    <mergeCell ref="D4:D5"/>
    <mergeCell ref="E4:E5"/>
    <mergeCell ref="A3:B3"/>
  </mergeCells>
  <printOptions horizontalCentered="1"/>
  <pageMargins left="0.7083333333333334" right="0.7083333333333334" top="0.7479166666666667" bottom="0.7479166666666667" header="0.3145833333333333" footer="0.314583333333333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74"/>
  <sheetViews>
    <sheetView zoomScalePageLayoutView="0" workbookViewId="0" topLeftCell="A1">
      <selection activeCell="B18" sqref="B18"/>
    </sheetView>
  </sheetViews>
  <sheetFormatPr defaultColWidth="9.00390625" defaultRowHeight="15"/>
  <cols>
    <col min="1" max="1" width="41.57421875" style="0" customWidth="1"/>
    <col min="2" max="2" width="21.140625" style="10" customWidth="1"/>
    <col min="6" max="6" width="37.421875" style="0" customWidth="1"/>
  </cols>
  <sheetData>
    <row r="1" spans="1:2" ht="27" customHeight="1">
      <c r="A1" s="107" t="s">
        <v>334</v>
      </c>
      <c r="B1" s="113"/>
    </row>
    <row r="2" spans="1:2" ht="13.5" customHeight="1">
      <c r="A2" s="11"/>
      <c r="B2" s="12"/>
    </row>
    <row r="3" spans="1:2" ht="13.5">
      <c r="A3" s="13" t="s">
        <v>326</v>
      </c>
      <c r="B3" s="14" t="s">
        <v>50</v>
      </c>
    </row>
    <row r="4" spans="1:2" ht="36.75" customHeight="1">
      <c r="A4" s="15" t="s">
        <v>51</v>
      </c>
      <c r="B4" s="16" t="s">
        <v>52</v>
      </c>
    </row>
    <row r="5" spans="1:2" ht="21" customHeight="1">
      <c r="A5" s="15" t="s">
        <v>53</v>
      </c>
      <c r="B5" s="87">
        <f>B6+B18+B46+B57</f>
        <v>4243.15</v>
      </c>
    </row>
    <row r="6" spans="1:2" s="1" customFormat="1" ht="21" customHeight="1">
      <c r="A6" s="51" t="s">
        <v>54</v>
      </c>
      <c r="B6" s="87">
        <f>SUM(B7:B17)</f>
        <v>3210.58</v>
      </c>
    </row>
    <row r="7" spans="1:2" s="1" customFormat="1" ht="21" customHeight="1">
      <c r="A7" s="52" t="s">
        <v>69</v>
      </c>
      <c r="B7" s="56">
        <v>474.53</v>
      </c>
    </row>
    <row r="8" spans="1:2" s="1" customFormat="1" ht="21" customHeight="1">
      <c r="A8" s="52" t="s">
        <v>70</v>
      </c>
      <c r="B8" s="56">
        <v>949.8</v>
      </c>
    </row>
    <row r="9" spans="1:2" s="1" customFormat="1" ht="21" customHeight="1">
      <c r="A9" s="52" t="s">
        <v>71</v>
      </c>
      <c r="B9" s="56">
        <v>1102.5</v>
      </c>
    </row>
    <row r="10" spans="1:2" s="1" customFormat="1" ht="21" customHeight="1">
      <c r="A10" s="52" t="s">
        <v>72</v>
      </c>
      <c r="B10" s="56">
        <v>0</v>
      </c>
    </row>
    <row r="11" spans="1:2" s="1" customFormat="1" ht="21" customHeight="1">
      <c r="A11" s="52" t="s">
        <v>73</v>
      </c>
      <c r="B11" s="56">
        <v>172.14</v>
      </c>
    </row>
    <row r="12" spans="1:2" s="1" customFormat="1" ht="21" customHeight="1">
      <c r="A12" s="52" t="s">
        <v>74</v>
      </c>
      <c r="B12" s="56">
        <v>86.07</v>
      </c>
    </row>
    <row r="13" spans="1:2" s="1" customFormat="1" ht="21" customHeight="1">
      <c r="A13" s="52" t="s">
        <v>75</v>
      </c>
      <c r="B13" s="56">
        <v>122.83</v>
      </c>
    </row>
    <row r="14" spans="1:2" s="1" customFormat="1" ht="21" customHeight="1">
      <c r="A14" s="52" t="s">
        <v>76</v>
      </c>
      <c r="B14" s="56">
        <v>0</v>
      </c>
    </row>
    <row r="15" spans="1:2" s="1" customFormat="1" ht="21" customHeight="1">
      <c r="A15" s="52" t="s">
        <v>77</v>
      </c>
      <c r="B15" s="56">
        <v>19.31</v>
      </c>
    </row>
    <row r="16" spans="1:2" s="1" customFormat="1" ht="21" customHeight="1">
      <c r="A16" s="52" t="s">
        <v>78</v>
      </c>
      <c r="B16" s="56">
        <v>283.4</v>
      </c>
    </row>
    <row r="17" spans="1:2" s="1" customFormat="1" ht="21" customHeight="1">
      <c r="A17" s="52" t="s">
        <v>79</v>
      </c>
      <c r="B17" s="56">
        <v>0</v>
      </c>
    </row>
    <row r="18" spans="1:2" s="58" customFormat="1" ht="21" customHeight="1">
      <c r="A18" s="51" t="s">
        <v>55</v>
      </c>
      <c r="B18" s="57">
        <f>SUM(B19:B45)</f>
        <v>737.6</v>
      </c>
    </row>
    <row r="19" spans="1:2" s="1" customFormat="1" ht="21" customHeight="1">
      <c r="A19" s="52" t="s">
        <v>80</v>
      </c>
      <c r="B19" s="56">
        <v>68</v>
      </c>
    </row>
    <row r="20" spans="1:2" s="1" customFormat="1" ht="21" customHeight="1">
      <c r="A20" s="52" t="s">
        <v>81</v>
      </c>
      <c r="B20" s="56">
        <v>8</v>
      </c>
    </row>
    <row r="21" spans="1:2" s="1" customFormat="1" ht="21" customHeight="1">
      <c r="A21" s="52" t="s">
        <v>82</v>
      </c>
      <c r="B21" s="56">
        <v>0</v>
      </c>
    </row>
    <row r="22" spans="1:2" s="1" customFormat="1" ht="21" customHeight="1">
      <c r="A22" s="52" t="s">
        <v>83</v>
      </c>
      <c r="B22" s="56">
        <v>0.2</v>
      </c>
    </row>
    <row r="23" spans="1:2" s="1" customFormat="1" ht="21" customHeight="1">
      <c r="A23" s="52" t="s">
        <v>84</v>
      </c>
      <c r="B23" s="56">
        <v>20</v>
      </c>
    </row>
    <row r="24" spans="1:2" s="1" customFormat="1" ht="21" customHeight="1">
      <c r="A24" s="52" t="s">
        <v>85</v>
      </c>
      <c r="B24" s="56">
        <v>90</v>
      </c>
    </row>
    <row r="25" spans="1:2" s="1" customFormat="1" ht="21" customHeight="1">
      <c r="A25" s="52" t="s">
        <v>86</v>
      </c>
      <c r="B25" s="56">
        <v>30</v>
      </c>
    </row>
    <row r="26" spans="1:2" s="1" customFormat="1" ht="21" customHeight="1">
      <c r="A26" s="52" t="s">
        <v>87</v>
      </c>
      <c r="B26" s="56">
        <v>0</v>
      </c>
    </row>
    <row r="27" spans="1:2" s="1" customFormat="1" ht="21" customHeight="1">
      <c r="A27" s="52" t="s">
        <v>88</v>
      </c>
      <c r="B27" s="56">
        <v>0</v>
      </c>
    </row>
    <row r="28" spans="1:2" s="1" customFormat="1" ht="21" customHeight="1">
      <c r="A28" s="52" t="s">
        <v>89</v>
      </c>
      <c r="B28" s="56">
        <v>40</v>
      </c>
    </row>
    <row r="29" spans="1:2" s="1" customFormat="1" ht="21" customHeight="1">
      <c r="A29" s="52" t="s">
        <v>90</v>
      </c>
      <c r="B29" s="56">
        <v>0</v>
      </c>
    </row>
    <row r="30" spans="1:2" s="1" customFormat="1" ht="21" customHeight="1">
      <c r="A30" s="52" t="s">
        <v>91</v>
      </c>
      <c r="B30" s="56">
        <v>6</v>
      </c>
    </row>
    <row r="31" spans="1:2" s="1" customFormat="1" ht="21" customHeight="1">
      <c r="A31" s="52" t="s">
        <v>92</v>
      </c>
      <c r="B31" s="56">
        <v>0</v>
      </c>
    </row>
    <row r="32" spans="1:2" s="1" customFormat="1" ht="21" customHeight="1">
      <c r="A32" s="52" t="s">
        <v>93</v>
      </c>
      <c r="B32" s="56">
        <v>15</v>
      </c>
    </row>
    <row r="33" spans="1:2" s="1" customFormat="1" ht="21" customHeight="1">
      <c r="A33" s="52" t="s">
        <v>94</v>
      </c>
      <c r="B33" s="56">
        <v>2</v>
      </c>
    </row>
    <row r="34" spans="1:2" s="1" customFormat="1" ht="21" customHeight="1">
      <c r="A34" s="52" t="s">
        <v>95</v>
      </c>
      <c r="B34" s="56">
        <v>30</v>
      </c>
    </row>
    <row r="35" spans="1:2" s="1" customFormat="1" ht="21" customHeight="1">
      <c r="A35" s="52" t="s">
        <v>96</v>
      </c>
      <c r="B35" s="56">
        <v>0</v>
      </c>
    </row>
    <row r="36" spans="1:2" s="1" customFormat="1" ht="21" customHeight="1">
      <c r="A36" s="52" t="s">
        <v>97</v>
      </c>
      <c r="B36" s="56">
        <v>0</v>
      </c>
    </row>
    <row r="37" spans="1:2" s="1" customFormat="1" ht="21" customHeight="1">
      <c r="A37" s="52" t="s">
        <v>98</v>
      </c>
      <c r="B37" s="56">
        <v>0</v>
      </c>
    </row>
    <row r="38" spans="1:6" s="1" customFormat="1" ht="21" customHeight="1">
      <c r="A38" s="52" t="s">
        <v>99</v>
      </c>
      <c r="B38" s="56">
        <v>1</v>
      </c>
      <c r="F38" s="17"/>
    </row>
    <row r="39" spans="1:2" ht="21" customHeight="1">
      <c r="A39" s="52" t="s">
        <v>100</v>
      </c>
      <c r="B39" s="56">
        <v>0</v>
      </c>
    </row>
    <row r="40" spans="1:2" ht="21" customHeight="1">
      <c r="A40" s="52" t="s">
        <v>101</v>
      </c>
      <c r="B40" s="56">
        <v>51.64</v>
      </c>
    </row>
    <row r="41" spans="1:2" ht="21" customHeight="1">
      <c r="A41" s="52" t="s">
        <v>102</v>
      </c>
      <c r="B41" s="56">
        <v>157.77</v>
      </c>
    </row>
    <row r="42" spans="1:2" ht="21" customHeight="1">
      <c r="A42" s="53" t="s">
        <v>103</v>
      </c>
      <c r="B42" s="56">
        <v>30</v>
      </c>
    </row>
    <row r="43" spans="1:2" ht="21" customHeight="1">
      <c r="A43" s="53" t="s">
        <v>104</v>
      </c>
      <c r="B43" s="56">
        <v>125.09</v>
      </c>
    </row>
    <row r="44" spans="1:2" ht="21" customHeight="1">
      <c r="A44" s="53" t="s">
        <v>105</v>
      </c>
      <c r="B44" s="56">
        <v>1</v>
      </c>
    </row>
    <row r="45" spans="1:2" ht="21" customHeight="1">
      <c r="A45" s="53" t="s">
        <v>106</v>
      </c>
      <c r="B45" s="56">
        <v>61.9</v>
      </c>
    </row>
    <row r="46" spans="1:2" ht="21" customHeight="1">
      <c r="A46" s="54" t="s">
        <v>57</v>
      </c>
      <c r="B46" s="87">
        <f>SUM(B47:B56)</f>
        <v>294.97</v>
      </c>
    </row>
    <row r="47" spans="1:2" ht="21" customHeight="1">
      <c r="A47" s="53" t="s">
        <v>107</v>
      </c>
      <c r="B47" s="56">
        <v>153.2</v>
      </c>
    </row>
    <row r="48" spans="1:2" ht="21" customHeight="1">
      <c r="A48" s="53" t="s">
        <v>108</v>
      </c>
      <c r="B48" s="56">
        <v>122.82</v>
      </c>
    </row>
    <row r="49" spans="1:2" ht="21" customHeight="1">
      <c r="A49" s="53" t="s">
        <v>109</v>
      </c>
      <c r="B49" s="56">
        <v>0</v>
      </c>
    </row>
    <row r="50" spans="1:2" ht="21" customHeight="1">
      <c r="A50" s="53" t="s">
        <v>110</v>
      </c>
      <c r="B50" s="56">
        <v>0</v>
      </c>
    </row>
    <row r="51" spans="1:2" ht="21" customHeight="1">
      <c r="A51" s="53" t="s">
        <v>111</v>
      </c>
      <c r="B51" s="56">
        <v>0</v>
      </c>
    </row>
    <row r="52" spans="1:2" ht="21" customHeight="1">
      <c r="A52" s="53" t="s">
        <v>112</v>
      </c>
      <c r="B52" s="56">
        <v>0</v>
      </c>
    </row>
    <row r="53" spans="1:2" ht="21" customHeight="1">
      <c r="A53" s="53" t="s">
        <v>113</v>
      </c>
      <c r="B53" s="56">
        <v>16.22</v>
      </c>
    </row>
    <row r="54" spans="1:2" ht="21" customHeight="1">
      <c r="A54" s="53" t="s">
        <v>114</v>
      </c>
      <c r="B54" s="56">
        <v>0</v>
      </c>
    </row>
    <row r="55" spans="1:2" ht="21" customHeight="1">
      <c r="A55" s="53" t="s">
        <v>115</v>
      </c>
      <c r="B55" s="56">
        <v>0</v>
      </c>
    </row>
    <row r="56" spans="1:2" ht="21" customHeight="1">
      <c r="A56" s="53" t="s">
        <v>116</v>
      </c>
      <c r="B56" s="56">
        <v>2.73</v>
      </c>
    </row>
    <row r="57" spans="1:2" ht="21" customHeight="1">
      <c r="A57" s="54" t="s">
        <v>68</v>
      </c>
      <c r="B57" s="87">
        <f>SUM(B58:B73)</f>
        <v>0</v>
      </c>
    </row>
    <row r="58" spans="1:2" ht="21" customHeight="1">
      <c r="A58" s="53" t="s">
        <v>117</v>
      </c>
      <c r="B58" s="56">
        <v>0</v>
      </c>
    </row>
    <row r="59" spans="1:2" ht="21" customHeight="1">
      <c r="A59" s="53" t="s">
        <v>118</v>
      </c>
      <c r="B59" s="56">
        <v>0</v>
      </c>
    </row>
    <row r="60" spans="1:2" ht="21" customHeight="1">
      <c r="A60" s="53" t="s">
        <v>119</v>
      </c>
      <c r="B60" s="56">
        <v>0</v>
      </c>
    </row>
    <row r="61" spans="1:2" ht="21" customHeight="1">
      <c r="A61" s="53" t="s">
        <v>120</v>
      </c>
      <c r="B61" s="56">
        <v>0</v>
      </c>
    </row>
    <row r="62" spans="1:2" ht="21" customHeight="1">
      <c r="A62" s="53" t="s">
        <v>121</v>
      </c>
      <c r="B62" s="56">
        <v>0</v>
      </c>
    </row>
    <row r="63" spans="1:2" ht="21" customHeight="1">
      <c r="A63" s="53" t="s">
        <v>122</v>
      </c>
      <c r="B63" s="56">
        <v>0</v>
      </c>
    </row>
    <row r="64" spans="1:2" ht="21" customHeight="1">
      <c r="A64" s="53" t="s">
        <v>123</v>
      </c>
      <c r="B64" s="56">
        <v>0</v>
      </c>
    </row>
    <row r="65" spans="1:2" ht="21" customHeight="1">
      <c r="A65" s="53" t="s">
        <v>124</v>
      </c>
      <c r="B65" s="56">
        <v>0</v>
      </c>
    </row>
    <row r="66" spans="1:2" ht="21" customHeight="1">
      <c r="A66" s="53" t="s">
        <v>125</v>
      </c>
      <c r="B66" s="56">
        <v>0</v>
      </c>
    </row>
    <row r="67" spans="1:2" ht="21" customHeight="1">
      <c r="A67" s="53" t="s">
        <v>126</v>
      </c>
      <c r="B67" s="56">
        <v>0</v>
      </c>
    </row>
    <row r="68" spans="1:2" ht="21" customHeight="1">
      <c r="A68" s="53" t="s">
        <v>127</v>
      </c>
      <c r="B68" s="56">
        <v>0</v>
      </c>
    </row>
    <row r="69" spans="1:2" ht="21" customHeight="1">
      <c r="A69" s="53" t="s">
        <v>128</v>
      </c>
      <c r="B69" s="56">
        <v>0</v>
      </c>
    </row>
    <row r="70" spans="1:2" ht="21" customHeight="1">
      <c r="A70" s="53" t="s">
        <v>129</v>
      </c>
      <c r="B70" s="56">
        <v>0</v>
      </c>
    </row>
    <row r="71" spans="1:2" ht="21" customHeight="1">
      <c r="A71" s="53" t="s">
        <v>130</v>
      </c>
      <c r="B71" s="56">
        <v>0</v>
      </c>
    </row>
    <row r="72" spans="1:2" ht="21" customHeight="1">
      <c r="A72" s="53" t="s">
        <v>131</v>
      </c>
      <c r="B72" s="56">
        <v>0</v>
      </c>
    </row>
    <row r="73" spans="1:2" ht="21" customHeight="1">
      <c r="A73" s="55" t="s">
        <v>132</v>
      </c>
      <c r="B73" s="56">
        <v>0</v>
      </c>
    </row>
    <row r="74" spans="1:2" ht="13.5">
      <c r="A74" s="114" t="s">
        <v>58</v>
      </c>
      <c r="B74" s="115"/>
    </row>
  </sheetData>
  <sheetProtection/>
  <mergeCells count="2">
    <mergeCell ref="A1:B1"/>
    <mergeCell ref="A74:B7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杭州市财政局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金晓乐</dc:creator>
  <cp:keywords/>
  <dc:description/>
  <cp:lastModifiedBy>匿名用户</cp:lastModifiedBy>
  <cp:lastPrinted>2021-03-18T03:09:47Z</cp:lastPrinted>
  <dcterms:created xsi:type="dcterms:W3CDTF">2016-03-01T08:42:33Z</dcterms:created>
  <dcterms:modified xsi:type="dcterms:W3CDTF">2021-03-23T08:33:43Z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